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fimenkoev\Desktop\новый прайс\"/>
    </mc:Choice>
  </mc:AlternateContent>
  <xr:revisionPtr revIDLastSave="0" documentId="13_ncr:1_{B3F85924-7CBA-4BF9-9192-326411A6F3D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райс-лист_20250701" sheetId="2" r:id="rId1"/>
    <sheet name="Видеонаблюдение Карвис" sheetId="3" r:id="rId2"/>
  </sheets>
  <externalReferences>
    <externalReference r:id="rId3"/>
  </externalReferences>
  <definedNames>
    <definedName name="Print_Titles" localSheetId="1">'Видеонаблюдение Карвис'!$9:$9</definedName>
    <definedName name="Print_Titles" localSheetId="0">'Прайс-лист_20250701'!$10:$10</definedName>
    <definedName name="ВыбранныйПродукт">'[1]Свод. таблица стандартных цен'!$C$3</definedName>
    <definedName name="ЕдиницыИзмеренияОриентиров">OFFSET('[1]Свод. таблица стандартных цен'!$D$5,,,IF(COUNT('[1]Свод. таблица стандартных цен'!$C:$C)=0,1,COUNT('[1]Свод. таблица стандартных цен'!$C:$C)))</definedName>
    <definedName name="_xlnm.Print_Titles" localSheetId="1">'Видеонаблюдение Карвис'!$9:$9</definedName>
    <definedName name="_xlnm.Print_Titles" localSheetId="0">'Прайс-лист_20250701'!$10:$10</definedName>
    <definedName name="Печать_заголовков" localSheetId="1">'Видеонаблюдение Карвис'!$9:$9</definedName>
    <definedName name="Печать_заголовков" localSheetId="0">'Прайс-лист_20250701'!$10:$10</definedName>
    <definedName name="ЦеныОриентиров">OFFSET('[1]Свод. таблица стандартных цен'!$C$5,,,IF(COUNT('[1]Свод. таблица стандартных цен'!$C:$C)=0,1,COUNT('[1]Свод. таблица стандартных цен'!$C:$C)))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D30" i="2" l="1"/>
  <c r="D28" i="2"/>
  <c r="D26" i="2"/>
  <c r="D24" i="2"/>
  <c r="D50" i="2" l="1"/>
  <c r="D38" i="2"/>
  <c r="D123" i="2"/>
  <c r="D27" i="2"/>
  <c r="D29" i="2"/>
  <c r="D25" i="2"/>
  <c r="D23" i="2"/>
  <c r="D18" i="2"/>
  <c r="D122" i="2"/>
  <c r="D98" i="2"/>
  <c r="D97" i="2"/>
  <c r="D96" i="2"/>
  <c r="D95" i="2"/>
  <c r="D94" i="2"/>
  <c r="D93" i="2"/>
  <c r="D92" i="2"/>
  <c r="D91" i="2"/>
  <c r="D90" i="2"/>
  <c r="D89" i="2"/>
  <c r="D88" i="2"/>
  <c r="D87" i="2"/>
  <c r="D114" i="2"/>
  <c r="D113" i="2"/>
  <c r="D112" i="2"/>
  <c r="D111" i="2"/>
  <c r="D110" i="2"/>
  <c r="D109" i="2"/>
  <c r="D108" i="2"/>
  <c r="D107" i="2"/>
  <c r="D106" i="2"/>
  <c r="D104" i="2"/>
  <c r="D103" i="2"/>
  <c r="D102" i="2"/>
  <c r="D101" i="2"/>
  <c r="D100" i="2"/>
  <c r="D99" i="2"/>
  <c r="D60" i="2"/>
  <c r="D61" i="2"/>
  <c r="D33" i="2"/>
  <c r="D76" i="2"/>
  <c r="D77" i="2"/>
  <c r="D78" i="2"/>
  <c r="D79" i="2"/>
  <c r="D80" i="2"/>
  <c r="D81" i="2"/>
  <c r="D82" i="2"/>
  <c r="D83" i="2"/>
  <c r="D84" i="2"/>
  <c r="D85" i="2"/>
  <c r="D86" i="2"/>
  <c r="D44" i="2"/>
  <c r="D65" i="2"/>
  <c r="D64" i="2"/>
  <c r="D63" i="2"/>
  <c r="D62" i="2"/>
  <c r="D53" i="2" l="1"/>
  <c r="D32" i="2"/>
  <c r="D118" i="2" l="1"/>
  <c r="D126" i="2" l="1"/>
  <c r="D16" i="2" l="1"/>
  <c r="D138" i="2" l="1"/>
  <c r="D137" i="2"/>
  <c r="D72" i="2" l="1"/>
  <c r="D67" i="2"/>
  <c r="D12" i="2" l="1"/>
  <c r="D46" i="2" l="1"/>
  <c r="D40" i="2"/>
  <c r="D36" i="2"/>
  <c r="D22" i="2" l="1"/>
  <c r="D21" i="2"/>
  <c r="D19" i="2" l="1"/>
  <c r="D20" i="2"/>
  <c r="D75" i="2" l="1"/>
  <c r="D119" i="2" l="1"/>
  <c r="D39" i="2" l="1"/>
  <c r="D116" i="2" l="1"/>
  <c r="D17" i="2" l="1"/>
  <c r="D135" i="2" l="1"/>
  <c r="D132" i="2" l="1"/>
  <c r="D133" i="2"/>
  <c r="D120" i="2"/>
  <c r="D124" i="2"/>
  <c r="D54" i="2" l="1"/>
  <c r="D55" i="2"/>
  <c r="D56" i="2"/>
  <c r="D57" i="2"/>
  <c r="D58" i="2"/>
  <c r="D59" i="2"/>
  <c r="D66" i="2"/>
  <c r="D68" i="2"/>
  <c r="D69" i="2"/>
  <c r="D70" i="2"/>
  <c r="D71" i="2"/>
  <c r="D73" i="2"/>
  <c r="D52" i="2"/>
  <c r="D49" i="2"/>
  <c r="D47" i="2"/>
  <c r="D48" i="2"/>
  <c r="D35" i="2" l="1"/>
  <c r="D41" i="2"/>
  <c r="D42" i="2"/>
  <c r="D43" i="2"/>
  <c r="D45" i="2"/>
</calcChain>
</file>

<file path=xl/sharedStrings.xml><?xml version="1.0" encoding="utf-8"?>
<sst xmlns="http://schemas.openxmlformats.org/spreadsheetml/2006/main" count="412" uniqueCount="356">
  <si>
    <t>Прайс-лист товаров</t>
  </si>
  <si>
    <t>Наименование</t>
  </si>
  <si>
    <t>www.alarm.by</t>
  </si>
  <si>
    <t>Цена за ед. с НДС</t>
  </si>
  <si>
    <t>Цена за ед. без НДС</t>
  </si>
  <si>
    <t>Приборы приемно-контрольные охранные, пожарные и охранно-пожарные</t>
  </si>
  <si>
    <t>Модуль доступа выносной  МДВ-7K</t>
  </si>
  <si>
    <t>Блок индикации БВИ</t>
  </si>
  <si>
    <t>Модуль связи  МС-3ЧМ</t>
  </si>
  <si>
    <t>Индикатор электромонтера технологический  ИЭТ-4 "Аларм"</t>
  </si>
  <si>
    <t>Блок индикации БИ-1 "Аларм"</t>
  </si>
  <si>
    <t>Блок индикации БИ-2 "Аларм"</t>
  </si>
  <si>
    <t>Устройство соединительное УС-ППК</t>
  </si>
  <si>
    <t>Устройство пультовое оконечное УПО-GSM</t>
  </si>
  <si>
    <t>Радиоизвещатели</t>
  </si>
  <si>
    <t>Вспомогательное оборудование для ППКО, ППКП и ППКОП "Аларм"</t>
  </si>
  <si>
    <t>Охранные извещатели</t>
  </si>
  <si>
    <t>Тревожная кнопка</t>
  </si>
  <si>
    <t>Считыватели</t>
  </si>
  <si>
    <t>Устройство доступа УД-3Т</t>
  </si>
  <si>
    <t>Светозвуковые оповещатели</t>
  </si>
  <si>
    <t>Ключ доступа</t>
  </si>
  <si>
    <t>Аккумуляторы</t>
  </si>
  <si>
    <t>Аккумуляторная батарея 7 A/h</t>
  </si>
  <si>
    <t>Аккумуляторная батарея 18 A/h</t>
  </si>
  <si>
    <t>Выносная антенна</t>
  </si>
  <si>
    <t>РВ-1 Тревожная кнопка с фиксацией и ключом сброса. 55х55х26</t>
  </si>
  <si>
    <t>Брелок EM-MARIN бесконтактный</t>
  </si>
  <si>
    <t>Пирон-4 исп. 2, Извещатель объемный, 18 м., 90°, от -30 до +50°С</t>
  </si>
  <si>
    <t>Шорох-3, вибрационный совмещенный с датчиком наклона, от -30 до +50°С</t>
  </si>
  <si>
    <t>Шорох-3В, вибр.совм. с датч.наклона, обнар. конц. горюч. газов 10/20% НКПР (пропан) от 0 до+50°С</t>
  </si>
  <si>
    <t>MPS-50 Извещатель охранный магнитоконтактный, для блокировки мет. ворот, роллет, люков</t>
  </si>
  <si>
    <t>Блок индикации БВИ-RS485</t>
  </si>
  <si>
    <t>Устройство сопряжение беспроводное УСБ-ППК</t>
  </si>
  <si>
    <t>Модуль доступа выносной  МДВ-7K с ПО "ШУ"</t>
  </si>
  <si>
    <t>Устройство контроля персонала УКП-М</t>
  </si>
  <si>
    <t>MPS-45 Извещатель охранный магнитоконтактный, для блокировки дверных и оконных проемов</t>
  </si>
  <si>
    <t>MPS-35 Извещатель охранный магнитоконтактный (врезной), для блокировки дверных проемов</t>
  </si>
  <si>
    <t>MPS-30 Извещатель охранный магнитоконтактный (врезной), для блокировки оконных проемов</t>
  </si>
  <si>
    <t>MPS-20 Извещатель охранный магнитоконтактный, для блокировки дверных и оконных проемов</t>
  </si>
  <si>
    <t>ББП-20 (импульсный), Блок бесперебойного питания, корпус под АКБ 7 А/ч</t>
  </si>
  <si>
    <t>Астра-5121, объемный, 10 м, 90°, устойчив к животным (до 20 кг), дальность радиоканала до 300 м, контроль вскытия корпуса, контроль напряжения питания, угловой кронштейн, серия Астра-РИ-М</t>
  </si>
  <si>
    <t>Астра-6131, извещатель разбития стекла, дальность АК 6м, контроль вскрытия, дальность радиоканала до 300 м., контроль напряжения питания, серия Астра-РИ-М</t>
  </si>
  <si>
    <t>Астра-3321 (Магнитоконтактный), контроль вскрытия, контроль напряжения питания, возможность подключения внешних СМК, дальность радиоканала до 300 м., серия Астра-РИ-М</t>
  </si>
  <si>
    <t>Астра-3221 (Тр. кнопка), бесшумный ход, возможность стационарного крепления, ношения с помощью зажима или цепочки, дальность радиоканала до 1000 м в прямой видимости, серия Астра-РИ-М</t>
  </si>
  <si>
    <t>Астра-824 Блок реле, 8 сигнальных реле с группами контактов на размыкание, серия Астра-РИ-М</t>
  </si>
  <si>
    <t>Астра-621 исп.РК, извещатель охранный объемный совмещенный, ИК - 10м., 90°, АК - 6м., устойчив к животным (до 20 кг), контроль вскрытия корпуса, контроль напряжения питания,угловой кронштейн, дальность радиоканала до 300 м., серия Астра-РИ-М</t>
  </si>
  <si>
    <t>Антенна AN-GSM-0,5 SMA 5000 (5м.)</t>
  </si>
  <si>
    <r>
      <t>Приемная: (17) 227-36-13; (29) 640-14-22</t>
    </r>
    <r>
      <rPr>
        <b/>
        <sz val="10"/>
        <color theme="1"/>
        <rFont val="Tahoma"/>
        <family val="2"/>
        <charset val="204"/>
      </rPr>
      <t xml:space="preserve"> </t>
    </r>
  </si>
  <si>
    <t>220070, г. Минск</t>
  </si>
  <si>
    <t>ул. Солтыса, д. 187, корп.8, пом. 83</t>
  </si>
  <si>
    <t>по запросу</t>
  </si>
  <si>
    <t>Контроллер-считыватель АА-RC10</t>
  </si>
  <si>
    <t>Системы контроля управления доступом</t>
  </si>
  <si>
    <t>Брелок ТК4100</t>
  </si>
  <si>
    <r>
      <t xml:space="preserve">Модуль расширения шлейфов сигнализации МРШС-8 </t>
    </r>
    <r>
      <rPr>
        <b/>
        <sz val="10"/>
        <color theme="1" tint="0.34998626667073579"/>
        <rFont val="Tahoma"/>
        <family val="2"/>
        <charset val="204"/>
      </rPr>
      <t>(используется с ППКО Аларм-11, -14, -15)</t>
    </r>
  </si>
  <si>
    <t xml:space="preserve">Ключ доступа защищенный </t>
  </si>
  <si>
    <t>Кронштейн большой универсальный</t>
  </si>
  <si>
    <t>МR-100 Оповещатель светозвуковой; 105 дБ, корпус пластик, 12 В, -20 +50°C, 224х150х64 мм.</t>
  </si>
  <si>
    <t>Ключ доступа ТМ 1990А-5</t>
  </si>
  <si>
    <t>Блоки бесперебойного питания</t>
  </si>
  <si>
    <t>Датчик протечки воды ДПВ-1 АЛАРМ</t>
  </si>
  <si>
    <t>НТ ЗАО "Аларм"</t>
  </si>
  <si>
    <t>Оборудование для взрывоопасных помещений</t>
  </si>
  <si>
    <t>БРШС-Ех исп.1, искробезопасный блок расширения шлейфов сигнализации</t>
  </si>
  <si>
    <t>БРШС-Ех исп.2,  искробезопасный блок расширения шлейфов сигнализации</t>
  </si>
  <si>
    <t xml:space="preserve">Фотон-18, извещатель охранный объемный оптико-электронный, 90°, 12м </t>
  </si>
  <si>
    <t>Фотон-18А, извещатель охранный линейный оптико-электронный, 6°, 20м</t>
  </si>
  <si>
    <t>Фотон-18Б, извещатель охранный поверхностныйоптико-электронный (штора), 6°, 15м</t>
  </si>
  <si>
    <t>Фотон-18Д, извещатель охранный объемный оптико-электронный, 90°, 10м, с иммун. к животным до 10кг</t>
  </si>
  <si>
    <t>Стекло-Ех, извещатель охранный поверхностный звуковой, до 6м, мин. площадь стекла 0,1м.кв.</t>
  </si>
  <si>
    <t>МК-Ех исп.1, извещатель охранный точечный магнитоконтактный накладной</t>
  </si>
  <si>
    <t>МК-Ех исп.2, извещатель охранный точечный магнитоконтактный накладной</t>
  </si>
  <si>
    <t>Пирон-7Д исп. 1, Изв.совмещ.объем. с иммун. от животных до 20 кг., АК-10м. ИК-15 м., 90°, от -20 до +55°С</t>
  </si>
  <si>
    <t>Аларм РК-КТС, радиокнопка тревожной сигнализации, электропитание от батареи типа CR2450, серия Аларм-РК</t>
  </si>
  <si>
    <t>Аларм РК-МК исп.А, извещатель магнитоконтактный радиоканальный, 2 элемента питания, серия Аларм-РК</t>
  </si>
  <si>
    <t>Аларм РК-РС, извещатель разбития стекла радиоканальный, дальность АК 6м, 120°, 2 элемента питания, серия Аларм-РК</t>
  </si>
  <si>
    <t>Аларм РК-ОЭ, извещатель радиоканальный, объемная зона обнаружения, 12м, 90°, 2 элемента питания, серия Аларм-РК</t>
  </si>
  <si>
    <t>Аларм РК-Ш, извещатель радиоканальный, поверхностная зона обнаружения, 15м, 8°, 2 элемента питания, серия Аларм-РК</t>
  </si>
  <si>
    <t>Аларм РК-РН, извещатель радиоканальный, с имунитетом от животных весом 10/20/40 кг., объемная зона обнаружения, 10м, 90°, 2 элемента питания, серия Аларм-РК</t>
  </si>
  <si>
    <t>Ладога КТС-РК исп. 2, радиокнопка тревожной сигнализации, электропитание от батареи типа CR2450, совместима с блоком радиоканальным Ладога Б-1Р</t>
  </si>
  <si>
    <t>Мираж, извещатель объемный комбинированно-совмещенный, опитико-электронный - радиоволновой, 10м, с иммун. от животных до 10кг.</t>
  </si>
  <si>
    <t xml:space="preserve">Пирон-6 исп. 1, извещатель объемный оптико-электронный (потолочный), диаметр зоны обнаружения 9м, от -40 °С до +55 °С </t>
  </si>
  <si>
    <t xml:space="preserve">Пирон-8, извещатель объемный оптико-электронный (уличный), с иммун. от животных 10/20 кг., 12м, от 
-40°С до +55 °С </t>
  </si>
  <si>
    <t xml:space="preserve">Пирон-8Б, извещатель поверхностный (штора) оптико-электронный (уличный), с иммун. от животных 10/20 кг., 12м, от -40°С до +55 °С </t>
  </si>
  <si>
    <t>Электромеханический манипулятор перекрытия крана</t>
  </si>
  <si>
    <t>Пирон-4Б исп. 2, извещатель поверхностный оптико-электронный (штора), 7°, 20м,  от -30 до +55°С</t>
  </si>
  <si>
    <t>Аларм РК-7, извещатель совмещенный ИК+разбития стекла, до 10м (АК), до 12м (ИК, объемная зона обнаружения), с иммунитетом от животных весом до 20/40 кг, электропитание от элемента типа CR123А, -20…+50°С</t>
  </si>
  <si>
    <t>Аларм РК-7Б, извещатель совмещенный ИК+разбития стекла, до 10м (АК), 12м (ИК, зона обнаружения - штора), электропитание от элемента типа CR123А, -20…+50°С</t>
  </si>
  <si>
    <t>ППКО 063-32-11 "Аларм-11" исп.GSM   (поддерживает работу с радиоизвещ-ми серии Астра или Аларм-РК)</t>
  </si>
  <si>
    <t>ППКО 063-32-11 "Аларм-11" исп.NB-IoT   (поддерживает работу с радиоизвещ-ми серии Астра или Аларм-РК)</t>
  </si>
  <si>
    <t>ППКО "Аларм-14/4" исп.GSM   (поддерживает работу с радиоизвещ-ми серии Астра или АЛАРМ-РК)</t>
  </si>
  <si>
    <t>ППКО "Аларм-14" исп.GSM   (поддерживает работу с радиоизвещ-ми серии Астра или Аларм-РК)</t>
  </si>
  <si>
    <t>ППКО "Аларм-14/4" исп.NB-IoT   (поддерживает работу с радиоизвещ-ми серии Астра или АЛАРМ-РК)</t>
  </si>
  <si>
    <t>ППКО "Аларм-14" исп.NB-IoT   (поддерживает работу с радиоизвещ-ми серии Астра или Аларм-РК)</t>
  </si>
  <si>
    <t>ППКО "Аларм-15/4" исп.А   (поддерживает работу с радиоизвещателями серии АЛАРМ-РК)</t>
  </si>
  <si>
    <t>ППКО "Аларм-15/4" исп.Б   (поддерживает работу с радиоизвещателями серии Астра)</t>
  </si>
  <si>
    <r>
      <t>ППКО "Аларм-15" исп.А   (поддерживает работу с радиоизвещателями серии АЛАРМ-РК)</t>
    </r>
    <r>
      <rPr>
        <sz val="10"/>
        <color theme="1" tint="0.249977111117893"/>
        <rFont val="Tahoma"/>
        <family val="2"/>
        <charset val="204"/>
      </rPr>
      <t/>
    </r>
  </si>
  <si>
    <t>ППКО "Аларм-15" исп.Б   (поддерживает работу с радиоизвещателями серии Астра)</t>
  </si>
  <si>
    <r>
      <rPr>
        <b/>
        <sz val="10"/>
        <color theme="1"/>
        <rFont val="Tahoma"/>
        <family val="2"/>
        <charset val="204"/>
      </rPr>
      <t>Телефон</t>
    </r>
    <r>
      <rPr>
        <sz val="10"/>
        <color theme="1"/>
        <rFont val="Tahoma"/>
        <family val="2"/>
        <charset val="204"/>
      </rPr>
      <t>: +375 (44) 738 99 99, (17) 247-46-16, 249-46-16, Email: 112@alarm.by</t>
    </r>
  </si>
  <si>
    <t>УОО "Аларм-GSM4" исполнение GSM</t>
  </si>
  <si>
    <t>УОО "Аларм-GSM4" исполнение NB-IoT-PK</t>
  </si>
  <si>
    <t>УОО "Аларм-GSM4" исполнение GSM-PK</t>
  </si>
  <si>
    <t>УОО "Аларм-GSM4" исполнение NB-IoT</t>
  </si>
  <si>
    <t>МКИ-4М Извещатель охранный магнитоконтактный серый, ударопрочный полиамид</t>
  </si>
  <si>
    <t>МКИ-4АМ Извещатель охранный магнитоконтактный серый, Алюминиевые корпуса магнит и геркон</t>
  </si>
  <si>
    <t>МКИ-4КМ Извещатель охранный магнитоконтактный серый, Алюминиевые корпуса магнит и геркон</t>
  </si>
  <si>
    <t>МКИ-4ПМ Извещатель охранный магнитоконтактный серый, Алюминиевые корпуса магнит и геркон</t>
  </si>
  <si>
    <t>МКИ-6Т Извещатель охранный магнитоконтактный белый, черный</t>
  </si>
  <si>
    <t xml:space="preserve">МКИ-1С Извещатель охранный магнитоконтактный, белый, коричневый </t>
  </si>
  <si>
    <t xml:space="preserve">МКИ-2Н Извещатель охранный магнитоконтактный, белый, коричневый </t>
  </si>
  <si>
    <t>МКИ-3Н Извещатель охранный магнитоконтактный белый, коричневый</t>
  </si>
  <si>
    <t xml:space="preserve">МКИ-5КМ Извещатель охранный магнитоконтактный белый, черный, коричневый </t>
  </si>
  <si>
    <t xml:space="preserve">МКИ-7ТМ Извещатель охранный магнитоконтактный, белый, черный </t>
  </si>
  <si>
    <t>МКИ-8КМ Извещатель охранный магнитоконтактный, белый, черный, коричневый</t>
  </si>
  <si>
    <t>МКИ-9ПМ Извещатель охранный магнитоконтактный, серый ударопрочный полиамид</t>
  </si>
  <si>
    <t xml:space="preserve">ППКО "Аларм-14" </t>
  </si>
  <si>
    <t>Устройство доступа УД-RFID "Аларм" исп.А</t>
  </si>
  <si>
    <t>Устройство доступа УД-RFID "Аларм" исп.Б</t>
  </si>
  <si>
    <t>Блок подключения БП "Аларм"</t>
  </si>
  <si>
    <t>Блок управления ручной "БУР-1 Аларм"</t>
  </si>
  <si>
    <t>Ключ защиты ПО ПЦН "Алеся - 01"Double (w)-1</t>
  </si>
  <si>
    <r>
      <t xml:space="preserve">Аларм-БРШС, блок расширения шлейфов сигнализации радиоканальный, контроль до 24-х беспроводных извещателей </t>
    </r>
    <r>
      <rPr>
        <b/>
        <sz val="10"/>
        <color theme="1"/>
        <rFont val="Tahoma"/>
        <family val="2"/>
        <charset val="204"/>
      </rPr>
      <t xml:space="preserve">(работает с ППКО Аларм-11; Аларм-14; Аларм-15) </t>
    </r>
    <r>
      <rPr>
        <sz val="10"/>
        <color theme="1"/>
        <rFont val="Tahoma"/>
        <family val="2"/>
        <charset val="204"/>
      </rPr>
      <t>совместим с извещателями серии Аларм-РК</t>
    </r>
  </si>
  <si>
    <r>
      <t xml:space="preserve">Ладога Б-1Р, блок охранный радиоканальный, одно выходное реле, совместим с извещателями серии Аларм-РК, радиокнопкой Ладога КТС-РК исп. 2 </t>
    </r>
    <r>
      <rPr>
        <b/>
        <sz val="10"/>
        <color theme="1"/>
        <rFont val="Tahoma"/>
        <family val="2"/>
        <charset val="204"/>
      </rPr>
      <t>(работает с ППКО любого производителя)</t>
    </r>
  </si>
  <si>
    <r>
      <t xml:space="preserve">Б-1ДР, блок охранный радиоканальный, </t>
    </r>
    <r>
      <rPr>
        <b/>
        <sz val="10"/>
        <color theme="1"/>
        <rFont val="Tahoma"/>
        <family val="2"/>
        <charset val="204"/>
      </rPr>
      <t>дальность до 5км</t>
    </r>
    <r>
      <rPr>
        <sz val="10"/>
        <color theme="1"/>
        <rFont val="Tahoma"/>
        <family val="2"/>
        <charset val="204"/>
      </rPr>
      <t xml:space="preserve">, одно выходное реле, совместим с радиокнопкой КТС-ДР  </t>
    </r>
    <r>
      <rPr>
        <b/>
        <sz val="10"/>
        <color theme="1"/>
        <rFont val="Tahoma"/>
        <family val="2"/>
        <charset val="204"/>
      </rPr>
      <t>(работает с ППКО любого производителя)</t>
    </r>
  </si>
  <si>
    <r>
      <t xml:space="preserve">КТС-ДР, радиокнопка тревожной сигнализации, </t>
    </r>
    <r>
      <rPr>
        <b/>
        <sz val="10"/>
        <color theme="1"/>
        <rFont val="Tahoma"/>
        <family val="2"/>
        <charset val="204"/>
      </rPr>
      <t>дальность до 5км</t>
    </r>
    <r>
      <rPr>
        <sz val="10"/>
        <color theme="1"/>
        <rFont val="Tahoma"/>
        <family val="2"/>
        <charset val="204"/>
      </rPr>
      <t>, электропитание от батареи типа CR2450, совместима с блоком радиоканальным Б-1ДР</t>
    </r>
  </si>
  <si>
    <r>
      <t>Звон-1 исп.1, Извещатель разбития стекла, дальность до 10м, от -20 до +45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ahoma"/>
        <family val="2"/>
        <charset val="204"/>
      </rPr>
      <t>С</t>
    </r>
  </si>
  <si>
    <r>
      <t>Пирон-4Д исп. 1, Извещатель объемный с иммун. от животных до 40 кг., 15 м., 90</t>
    </r>
    <r>
      <rPr>
        <sz val="10"/>
        <color theme="1"/>
        <rFont val="Symbol"/>
        <family val="1"/>
        <charset val="2"/>
      </rPr>
      <t>°,</t>
    </r>
    <r>
      <rPr>
        <sz val="10"/>
        <color theme="1"/>
        <rFont val="Tahoma"/>
        <family val="2"/>
        <charset val="204"/>
      </rPr>
      <t xml:space="preserve"> от -30 до +55°С</t>
    </r>
  </si>
  <si>
    <r>
      <t>Пирон-7Б, Извещатель совмещенный (штора), АК - до 10м, ИК - 15 м., 6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ahoma"/>
        <family val="2"/>
        <charset val="204"/>
      </rPr>
      <t>, от -20 до +55°С</t>
    </r>
  </si>
  <si>
    <t>Прайс-лист</t>
  </si>
  <si>
    <t>Фотография</t>
  </si>
  <si>
    <t>Краткое описание</t>
  </si>
  <si>
    <t>Модификация</t>
  </si>
  <si>
    <t>Цена с НДС</t>
  </si>
  <si>
    <t>ВИДЕОРЕГИСТРАТОРЫ</t>
  </si>
  <si>
    <t>На лобовое стекло</t>
  </si>
  <si>
    <r>
      <t xml:space="preserve">Автомобильный видеорегистратор на лобовое стекло, </t>
    </r>
    <r>
      <rPr>
        <u/>
        <sz val="10"/>
        <color rgb="FF493E39"/>
        <rFont val="Calibri"/>
        <family val="2"/>
        <charset val="204"/>
        <scheme val="minor"/>
      </rPr>
      <t>2 встроенные камеры</t>
    </r>
    <r>
      <rPr>
        <sz val="10"/>
        <color rgb="FF493E39"/>
        <rFont val="Calibri"/>
        <family val="2"/>
        <scheme val="minor"/>
      </rPr>
      <t xml:space="preserve"> - курсовая и салонная  (угол обзора: 110° (объектив 2,7 мм)), встроенный микрофон + динамик, разрешение (общая частота кадров): 1080P (50 кадр/с), сжатие H.264/H.265, 1*microSD карта до 512 Гб. Встроенные модули: GPS/ГЛОНАСС, 4G, WiFi.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scheme val="minor"/>
      </rPr>
      <t xml:space="preserve">   </t>
    </r>
  </si>
  <si>
    <t>CARVIS DC-472SD</t>
  </si>
  <si>
    <t>+4G+GPS/ГЛОНАСС+WiFi</t>
  </si>
  <si>
    <r>
      <t>Автомобильный видеорегистратор на лобовое стекло с функцией аналитики DSM+ADAS+FR,</t>
    </r>
    <r>
      <rPr>
        <sz val="10"/>
        <color rgb="FF493E39"/>
        <rFont val="Calibri"/>
        <family val="2"/>
        <charset val="204"/>
        <scheme val="minor"/>
      </rPr>
      <t xml:space="preserve"> </t>
    </r>
    <r>
      <rPr>
        <u/>
        <sz val="10"/>
        <color rgb="FF493E39"/>
        <rFont val="Calibri"/>
        <family val="2"/>
        <charset val="204"/>
        <scheme val="minor"/>
      </rPr>
      <t>2 встроенные камеры</t>
    </r>
    <r>
      <rPr>
        <sz val="10"/>
        <color rgb="FF493E39"/>
        <rFont val="Calibri"/>
        <family val="2"/>
        <scheme val="minor"/>
      </rPr>
      <t xml:space="preserve"> - курсовая ADAS (1080P, 25 кадр/сек, угол обзора 116° (объектив 3,12 мм)) и салонная AHD (1080P, 25 кадр/сек, угол обзора 128° (объектив 2,9 мм)) + </t>
    </r>
    <r>
      <rPr>
        <u/>
        <sz val="10"/>
        <color rgb="FF493E39"/>
        <rFont val="Calibri"/>
        <family val="2"/>
        <charset val="204"/>
        <scheme val="minor"/>
      </rPr>
      <t>1 выносная</t>
    </r>
    <r>
      <rPr>
        <sz val="10"/>
        <color rgb="FF493E39"/>
        <rFont val="Calibri"/>
        <family val="2"/>
        <scheme val="minor"/>
      </rPr>
      <t xml:space="preserve"> DSM-камера (разрешение 1*720P (25 кадр/с)), сжатие H.264/H.265, аудио 2 вх. /1 вых., видео 1 вх. GX16, 1*microSD карта до 512 Гб, встроенные ультра конденсаторы. Встроенные модули: GPS, 4G, WiFi.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   </t>
    </r>
  </si>
  <si>
    <t>CARVIS DCA-463SD (DSM+ADAS+FR)</t>
  </si>
  <si>
    <t>4-канальные</t>
  </si>
  <si>
    <t xml:space="preserve">Автомобильный регистратор, подключение до 4×AHD/Аналог (720P) камер, разрешение (общая частота кадров): 720P (100 кадр/с), сжатие H.264, аудио 4/1 (GX16), видео 4 вх. (GX16) / 2 вых. (GX16, VGA), 1*SD-карта (до 1 Тб).  Дополнительные модули (опционально): GPS/ГЛОНАСС, 4G, WiFi. </t>
  </si>
  <si>
    <t>CARVIS MD-314SD</t>
  </si>
  <si>
    <t>базовая модель</t>
  </si>
  <si>
    <t>+WiFi+GPS/ГЛОНАСС</t>
  </si>
  <si>
    <t>+4G+GPS/ГЛОНАСС</t>
  </si>
  <si>
    <t xml:space="preserve">Автомобильный регистратор, подключение до 4×AHD/Аналог (720P) камер, разрешение (общая частота кадров): 720P (100 кадр/с), сжатие H.264, аудио 4/1 (GX16), видео 4 вх. (GX16) / 2 вых. (GX16, VGA), 1*HDD/SSD (до 2 Тб) + 1*SD-карта (до 1 Тб). Дополнительные модули (опционально): GPS/ГЛОНАСС, 4G, WiFi. </t>
  </si>
  <si>
    <t>CARVIS MD-324HDD</t>
  </si>
  <si>
    <t xml:space="preserve">Автомобильный регистратор, подключение до 4×AHD/Аналог (1080P) камер, разрешение (общая частота кадров): 1080P (60 кадр/с), сжатие H.264/H.265, аудио 4/1 (GX16), видео 4 вх. (GX16) / 2 вых. (GX16, VGA), 1*SD-карта (до 1 Тб). Дополнительные модули (опционально): GPS/ГЛОНАСС </t>
  </si>
  <si>
    <t>CARVIS MD-444SD Lite</t>
  </si>
  <si>
    <t>+GPS/ГЛОНАСС</t>
  </si>
  <si>
    <r>
      <t xml:space="preserve">Автомобильный регистратор, подключение до 4×AHD/Аналог (1080P) камер, разрешение (общая частота кадров): 720P (100 кадр/с), 4×1080Р (60 кадр/с), сжатие H.264/H.265, аудио 4/1 (GX16), видео 4 вх. (GX16) / 2 вых. (GX16, VGA), 1*SD-карта (до 1 Тб). Дополнительные модули (опционально): доп. слот SD, GPS/ГЛОНАСС, 4G, WiFi.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  <r>
      <rPr>
        <sz val="10"/>
        <color rgb="FF493E39"/>
        <rFont val="Calibri"/>
        <family val="2"/>
        <scheme val="minor"/>
      </rPr>
      <t xml:space="preserve">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</si>
  <si>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MD-444SD</t>
  </si>
  <si>
    <r>
      <t xml:space="preserve">Автомобильный видеорегистратор с функцией аналитики DSM+ADAS, подключение до 4×AHD/TVI/CVI/Аналог (1080P) камер + 1×IP камера (1080Р), разрешение (общая частота кадров): 4*1080P (100 кадр/с) + 1*1080P (60 кадр/с), сжатие H.264/H.265, аудио 4/1 (GX16), видео 4 вх. (GX16) / 2 вых. (GX16, VGA), 1*SD-карта (до 1 Тб), 1*Ethernet порт. Дополнительные модули (опционально): GPS, 4G, WiFi.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</t>
    </r>
    <r>
      <rPr>
        <sz val="10"/>
        <color rgb="FF493E39"/>
        <rFont val="Calibri"/>
        <family val="2"/>
        <scheme val="minor"/>
      </rPr>
      <t xml:space="preserve">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</si>
  <si>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MDA-444SD (DSM+ADAS)</t>
  </si>
  <si>
    <r>
      <t xml:space="preserve">Автомобильный регистратор, подключение до 4×AHD/Аналог (1080P) камер, разрешение (общая частота кадров): 720P (100 кадр/с), 4×1080Р (60 кадр/с), сжатие H.264/H.265, аудио 4/1 (GX16), видео 4 вх. (GX16) / 2 вых. (GX16, VGA), 1*HDD/SSD (до 2 Тб) + 1*SD-карта (до 1 Тб), 1*Ethernet порт. Дополнительные модули (опционально): GPS/ГЛОНАСС, 4G, WiFi, подогрев жесткого диска.                                                                                                     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  <r>
      <rPr>
        <sz val="10"/>
        <color rgb="FF493E39"/>
        <rFont val="Calibri"/>
        <family val="2"/>
        <scheme val="minor"/>
      </rPr>
      <t xml:space="preserve">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</si>
  <si>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MD-444HDD Lite</t>
  </si>
  <si>
    <r>
      <t xml:space="preserve">Автомобильный видеорегистратор с функцией аналитики DSM+ADAS, подключение до 4×AHD/TVI/CVI/Аналог (1080P) камер + 1*IP камера (1080Р), разрешение (общая частота кадров): 4*1080P (100 кадр/с) + 1*1080P (60 кадр/с), сжатие H.264/H.265, аудио 4/1 (GX16), видео 4 вх. (GX16) / 2 вых. (GX16, VGA), 1*HDD/SSD (до 2 Тб) + 1*SD-карта (до 1 Тб), 1*Ethernet порт. Дополнительные модули (опционально): GPS, 4G, WiFi.             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scheme val="minor"/>
      </rPr>
      <t>Сертификат соответствия ПП РФ 969                                                                                                                      Реестр Минпромторга (в составе системы)</t>
    </r>
  </si>
  <si>
    <t>CARVIS MDA-444HDD Lite (DSM+ADAS)</t>
  </si>
  <si>
    <t>8-канальные</t>
  </si>
  <si>
    <t>Автомобильный регистратор, подключение до 8×AHD/Аналог (1080N) камер, разрешение (общая частота кадров): 1080N (200 кадр/с), сжатие H.264/H.264+, аудио 8/1 (GX16), видео 8 вх (GX16) / 2 вых. (GX16, VGA), 1*HDD/SSD (до 2 Тб) + 1*SD-карта (до 1 Тб).</t>
  </si>
  <si>
    <t>CARVIS MD-428HDD</t>
  </si>
  <si>
    <r>
      <t xml:space="preserve">Автомобильный регистратор, подключение до 8×AHD/TVI/CVI/Аналог (1080P) камер + 2×IP камер (1080Р), разрешение (общая частота кадров): 720P (200 кадр/с), 1080P (120 кадр/с), сжатие H.264/H.265, аудио 8/1 (GX16), видео 8 вх. (GX16) / 2 вых. (GX16, VGA), 1*HDD/SSD (до 2 Тб) + 1*SD-карта (до 1 Тб), 2*Ethernet порта. Дополнительные модули (опционально): GPS/ГЛОНАСС, 4G, WiFi, подогрев жесткого диска.                          </t>
    </r>
    <r>
      <rPr>
        <b/>
        <sz val="10"/>
        <color rgb="FF493E39"/>
        <rFont val="Calibri"/>
        <family val="2"/>
        <scheme val="minor"/>
      </rPr>
      <t>Сертификат соответствия ПП РФ 969                                                                                                              Реестр Минпромторга (в составе системы)</t>
    </r>
  </si>
  <si>
    <t>CARVIS MD-448HDD Lite</t>
  </si>
  <si>
    <r>
      <t xml:space="preserve">Автомобильный видеорегистратор с функцией аналитики DSM+ADAS, подключение до 8×AHD/TVI/CVI/Аналог (1080P) камер + 2×IP камеры (1080Р), разрешение (общая частота кадров): 8*1080P (200 кадр/с) + 2*1080P (120 кадр/с), сжатие H.264/H.265, аудио 8/1 (GX16), видео 8 вх. (GX16) / 2 вых. (GX16, VGA), 1*HDD (до 2 Тб) / 1*SSD (до 4 Тб) + 1*SD-карта (до 1 Тб), 2*Ethernet порта. Дополнительные модули (опционально): GPS, 4G, WiFi.         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scheme val="minor"/>
      </rPr>
      <t>Сертификат соответствия ПП РФ 969                                                                                                                Реестр Минпромторга (в составе системы)</t>
    </r>
  </si>
  <si>
    <t>CARVIS MDA-448HDD Lite (DSM+ADAS)</t>
  </si>
  <si>
    <t>КАМЕРЫ</t>
  </si>
  <si>
    <t>AHD (720P)</t>
  </si>
  <si>
    <t>Автомобильная, миниатюрная AHD камера, CMOS 1/3" CS1335+ NVP2438, разрешение 1 Mpx (720P), угол обзора по горизонтали: 124°, система цветности PAL, видеовыход 1*4pin (GX16),класс защиты IP68</t>
  </si>
  <si>
    <t>CARVIS MC-301</t>
  </si>
  <si>
    <t>объектив -  2,6 мм</t>
  </si>
  <si>
    <t>Автомобильная AHD камера, CMOS 1/2,9" GC2053+FH8536H, разрешение 1 Mpx (720P), угол обзора по горизонтали: 100° (2.8 мм), 75° (3.6 мм), система цветности PAL, видеовыход 1*4pin, D-WDR, BLC, класс защиты IP31</t>
  </si>
  <si>
    <t>CARVIS MC-323 (DWDR)</t>
  </si>
  <si>
    <t>объектив - 2,8 мм</t>
  </si>
  <si>
    <t>объектив -  3,6 мм</t>
  </si>
  <si>
    <t>Автомобильная, антивандальная AHD камера, CMOS 1/2,9" GC2053+FH8536H, разрешение 1 Mpx (720P), угол обзора по горизонтали: 100° (2.8 мм), 80° (3.6 мм), система цветности PAL, видеовыход 1*4pin, D-WDR, BLC, ИК-подсветка до 10 метров,  класс защиты IP68</t>
  </si>
  <si>
    <t>CARVIS MC-324IR (DWDR)</t>
  </si>
  <si>
    <t>Автомобильная, двунаправленная AHD камера, CMOS 1/2,9" GC2053 +FH8536H, разрешение 2*1 Mpx (720P), угол обзора по горизонтали: 100° (2.8 мм), 80° (3.6 мм), система цветности PAL, видеовыход 2*4pin (GX16), 1*аудиовыход, встроенный микрофон, D-WDR, BLC, класс защиты IP31</t>
  </si>
  <si>
    <t>CARVIS MC-327IR Dual (WDR)</t>
  </si>
  <si>
    <t>объектив (курсовая) - 2,8 мм
объектив (салон) - 2,8 мм</t>
  </si>
  <si>
    <t>Mini DSM камера (AHD), матрица 100W CMOS, разрешение 1 Мп (720P), система цветности PAL, 2 кронштейна в коплекте (настекольный изогнутый по умолчанию и прямой на панель), видеовыход 1*4pin (GX16), длина волны 940 нм, рабочая температура -25°С…+75°С</t>
  </si>
  <si>
    <t>CARVIS MC-312IR DSM</t>
  </si>
  <si>
    <t>Автомобильная тепловизионная AHD камера, неохлаждаемый детектор из оксида ванадия, разрешение 640х512, угол обзора 28°x22°, система цветности PAL, видеовыход 4pin (GX16), частота кадров 50 Гц, функция подогрева (вкл. при t° ниже 2°C, выкл. при t° выше 7°C), макс. расстояние обнаружения автомобиля/человека: 2050/1600 м, макс. расстояние распознавание автомобиля/человека: 510/400 м, класс защиты IP67</t>
  </si>
  <si>
    <t>CARVIS TC-301</t>
  </si>
  <si>
    <t>объектив -  16 мм</t>
  </si>
  <si>
    <t>Автомобильная беспроводная AHD камера для вилочного погрузчика, матрица 1/2,9'',  разрешение 1 Mpx (720P), лазерный уровень, магнитное крепление, степень защиты IP67, стандарт беспроводной сети Wi-Fi 6, диапазон прямой видимости 200 м, рабочая температура -20°С…+70°С</t>
  </si>
  <si>
    <t>CARVIS WLC-301</t>
  </si>
  <si>
    <t>Автомобильная беспроводная AHD камера, матрица 1/3'',  разрешение 1 Mpx (720P), степень защиты IP67, стандарт беспроводной сети Wi-Fi 6, диапазон прямой видимости 300 м, рабочая температура -20°С…+80°С</t>
  </si>
  <si>
    <t>CARVIS WLC-302</t>
  </si>
  <si>
    <t>Автомобильная беспроводная AHD камера для башенного крана, гравитационный кронштейн, матрица 1/2,7'',  разрешение 1 Mpx (720P), стандарт беспроводной сети Wi-Fi 6, диапазон прямой видимости 300 м, оптический зум 30x, подогрев стекла, степень защиты IP68, рабочая температура -30°С…+70°С</t>
  </si>
  <si>
    <t>CARVIS WLC-303</t>
  </si>
  <si>
    <t>AHD (1080P)</t>
  </si>
  <si>
    <r>
      <t xml:space="preserve">Автомобильная, миниатюрная AHD камера, CMOS 1/2,9'' GC2053+FH8536H, разрешение 2 Mpx (1080P), угол обзора по горизонтали: 120°, система цветности PAL, видеовыход 1*4pin, цифровой WDR, класс защиты IP68.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</si>
  <si>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MC-401</t>
  </si>
  <si>
    <t>объектив -  2,8 мм</t>
  </si>
  <si>
    <r>
      <t xml:space="preserve">Автомобильная AHD камера, CMOS 1/2,9" GC2053+FH8536H, разрешение 2 Mpx (1080P), угол обзора по горизонтали: 115° (2.8 мм), 90° (3.6 мм), система цветности PAL, видеовыход 1*4pin, класс защиты IP31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 Сертификат соответствия ПП РФ 969    </t>
    </r>
  </si>
  <si>
    <t>CARVIS MC-403</t>
  </si>
  <si>
    <r>
      <t xml:space="preserve">Автомобильная, антивандальная AHD камера, CMOS 1/2,9" GC2053+FH8536H, разрешение 2 Mpx (1080P), угол обзора по горизонтали: 100° (2.8 мм), 80° (3.6 мм), система цветности PAL, видеовыход 1*4pin, ИК-подсветка до 10 метров, класс защиты IP68.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</si>
  <si>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MC-404IR</t>
  </si>
  <si>
    <r>
      <t xml:space="preserve">Врезная антивандальная AHD камера, CMOS 1/2,9" GC2053+FH8536H, разрешение 2 Mpx (1080P), угол обзора по горизонтали: 100° (2.8 мм), 80° (3.6 мм), система цветности PAL, видеовыход 1*4pin, ИК-подсветка до 10 метров, класс защиты IP68.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</si>
  <si>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MC-406IR</t>
  </si>
  <si>
    <r>
      <t xml:space="preserve">Автомобильная, антивандальная AHD камера, 1/2,9" CMOS GC2053+FH8536H, разрешение 2 Mpx (1080P), угол обзора 100° (2.8 мм), 80° (3.6 мм), система цветности PAL, видеовыход 1*4pin, ИК-подсветка до 10 метров, класс защиты IP66.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                                                                                                                                                               Реестр Минпромторга (в составе системы)</t>
    </r>
  </si>
  <si>
    <t>CARVIS MC-406IR-D</t>
  </si>
  <si>
    <r>
      <t xml:space="preserve">Автомобильная, антивандальная AHD камера со встроенным микрофоном, CMOS 1/29" GC2053+FH8536H, разрешение 2 Mpx (1080P), угол обзора по горизонтали: 100°, система цветности PAL, видеовыход 1*4pin, аудиовыход 1*4pin, цифровой WDR, ИК-подсветка до 10 метров, класс защиты IP66.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</si>
  <si>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MС-409IR-M</t>
  </si>
  <si>
    <r>
      <t xml:space="preserve">Автомобильная, антивандальная IP камера со встроенным микрофоном, CMOS 1/2,8'' IMX307+SSC337, разрешение (осн. поток): 1080P (30 кадр/с), угол обзора по горизонтали: 110° (2.8 мм), система цветности PAL, видеовыход 6pin (GX16), ONVIF, WDR, BLC, ИК-подсветка до 10 метров, класс защиты IP68.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                                                                                                                       Реестр Минпромторга (в составе системы)</t>
    </r>
  </si>
  <si>
    <t>CARVIS MС-409IR-I-M</t>
  </si>
  <si>
    <r>
      <t xml:space="preserve">Автомобильная, миниатюрная AHD камера, 1/2,9" CMOS GC2053+FH8536H, разрешение 2 Mpx (1080P), угол обзора по горизонтали: 150°, система цветности PAL, видеовыход 1*4pin, DWDR, класс защиты IP68.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   </t>
    </r>
  </si>
  <si>
    <t>CARVIS MC-421</t>
  </si>
  <si>
    <t>объектив -  1,8 мм</t>
  </si>
  <si>
    <r>
      <t xml:space="preserve">Автомобильная AHD камера, CMOS 1/2,8" Sony IMX307+FH8550M, разрешение 2 Mpx (1080P), угол обзора по горизонтали: 110° (2,8мм), 90° (3,6мм), система цветности PAL, видеовыход 1*4pin, WDR, BLC, класс защиты IP31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                                                                                                                       Реестр Минпромторга (в составе системы)</t>
    </r>
  </si>
  <si>
    <t>CARVIS MC-423 (WDR)</t>
  </si>
  <si>
    <r>
      <t xml:space="preserve">Автомобильная, антивандальная AHD камера, CMOS 1/2,8" Sony IMX307+FH8550M, разрешение 2 Mpx (1080P), угол обзора по горизонтали: 110° (2.8 мм), 90° (3.6 мм),  система цветности PAL,  видеовыход 1*4pin, WDR, BLC, ИК-подсветка до 10 метров, класс защиты IP68.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</si>
  <si>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MC-424IR (WDR)</t>
  </si>
  <si>
    <r>
      <t xml:space="preserve">Взрывозащищенная, антивандальная AHD камера, 1Ex d IIC T5…Т6 Gb, CMOS 1/2,8" Sony IMX307+FH8550M, разрешение 2 Mpx (1080P), угол обзора по горизонтали: 90°, система цветности PAL,  видеовыход 1*4pin, WDR, BLC, ИК-подсветка до 10 метров, класс защиты IP68, макс. длина кабеля - 20 метров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</t>
    </r>
  </si>
  <si>
    <t>CARVIS MC-425IR Exd</t>
  </si>
  <si>
    <t>объектив - 4 мм</t>
  </si>
  <si>
    <r>
      <t xml:space="preserve">Автомобильная, двунаправленная AHD камера, CMOS 1/2,8" Sony IMX307+FH8550M, разрешение 2*2 Mpx (1080P), угол обзора по горизонтали:	110° (2,8 мм), 90° (3,6 мм), система цветности PAL, видеовыход 2×4pin (GX16), 1*аудиовыход, встроенный микрофон, WDR, BLC, ИК-подсветка до 5 метров, класс защиты IP31.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</t>
    </r>
  </si>
  <si>
    <t>CARVIS MC-427IR Dual (WDR)</t>
  </si>
  <si>
    <t>объектив (курсовая) - 2,8 мм (F1.0)
объектив (салон) - 2,8 мм (F1.0)</t>
  </si>
  <si>
    <r>
      <t xml:space="preserve">Автомобильная AHD камера, CMOS 1/2.8" Sony IMX307+FH8550M, разрешение 2 Mpx (1080P), угол обзора по горизонтали: 90° (3.6 мм), 75° (6.0 мм), система цветности PAL, видеовыход 4pin (GX16), WDR, BLC, класс защиты IP50.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</si>
  <si>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MC-428</t>
  </si>
  <si>
    <t>объектив - 3,6 мм</t>
  </si>
  <si>
    <t xml:space="preserve">объектив - 6 мм </t>
  </si>
  <si>
    <r>
      <t xml:space="preserve">Автомобильная, антивандальная IP камера, CMOS 1/2,8'' IMX307+SSC337, разрешение (осн. поток): 1080P (30 кадр/с), угол обзора по горизонтали: 110° (2.8 мм), 90° (3.6 мм), система цветности PAL, видеовыход 6pin (GX16), ONVIF, WDR, BLC, ИК-подсветка до 10 метров, класс защиты IP68.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                                                                                                                       Реестр Минпромторга (в составе системы)</t>
    </r>
  </si>
  <si>
    <t>CARVIS MC-434IR-I</t>
  </si>
  <si>
    <r>
      <t xml:space="preserve">Автомобильная, антивандальная купольная </t>
    </r>
    <r>
      <rPr>
        <b/>
        <sz val="10"/>
        <color rgb="FF493E39"/>
        <rFont val="Calibri"/>
        <family val="2"/>
        <charset val="204"/>
        <scheme val="minor"/>
      </rPr>
      <t>фотокамера</t>
    </r>
    <r>
      <rPr>
        <sz val="10"/>
        <color rgb="FF493E39"/>
        <rFont val="Calibri"/>
        <family val="2"/>
        <charset val="204"/>
        <scheme val="minor"/>
      </rPr>
      <t xml:space="preserve">, 1/2,7" CMOS, разрешение фото до 2 Mpx (1080P), угол обзора по горизонтали: 120°, формат фото JPEG / M-JPEG, интерфейс подкл. RS485, аппаратный WDR, ИК-подсветка до 10 метров, класс защиты IP68.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Для терминалов GALILEOSKY</t>
    </r>
  </si>
  <si>
    <t>CARVIS MC-454IR-S</t>
  </si>
  <si>
    <t>СОПУТСТВУЮЩЕЕ ОБОРУДОВАНИЕ</t>
  </si>
  <si>
    <t>Девайсы</t>
  </si>
  <si>
    <t>Система кругового обзора (360°), AV вход:	AHD (1920х1080P), AV выход: CVBS (PAL/NTSC), AHD (1080P/720P, 25 кадр/сек, угол обзора 180°, BLC, IP67), HDMI; USB 2.0, 9-36В, рабочая температура -30°С…+80°С, хранилище 2-32 Гб (через USB)</t>
  </si>
  <si>
    <t>Система кругового обзора (360°) CARVIS BV-04</t>
  </si>
  <si>
    <t>Комплект для беспроводной передачи видеосигнала (передатчик-приёмник), диапазон прямой видимости - 150 м, диапазон частот 2,4 - 2,4835 ГГц, макс. мощность передачи данных - 18 дБм + 1 дБм, видеовыход AHD (720P/N и 1080P/N), видеокодек H.264, DC 12-36 В, степень защиты IP67</t>
  </si>
  <si>
    <t>CARVIS VT-01</t>
  </si>
  <si>
    <r>
      <t xml:space="preserve">Роутер (маршрутизатор) компактного типа, DNS, OpenVPN-туннели, GRE-туннели, DHCP Server, Firewall, настройка NAT для доступа к внутренним ресурсам сети извне, NTP Client, NTP Server, PPTP Client. 2*SIM-карты, GPRS/EDGE/UMTS/(3G)/HSPA+/(3G)/LTE (4G), прием/передача до 100/50 Мбит/с, порты: LAN: Ethernet 10/100 Mbit 8P8C. 6P6C - разъем питания.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Для функционирования необходима дополнительная выносная GSM-антенна.</t>
    </r>
  </si>
  <si>
    <t>Роутер IRZ RL01</t>
  </si>
  <si>
    <t>+4G</t>
  </si>
  <si>
    <t>+4G+Wi-Fi</t>
  </si>
  <si>
    <t>Роутер (маршрутизатор) компактного типа, 1*SIM-карта (нано), 4G (LTE), WIFI (AP, STA), разъем LAN (GX16 6pin), PoE, DHCP-сервер, VPN (L2TP, PPPTP), DC 12±3 В, 106,9×73×31,6 мм</t>
  </si>
  <si>
    <t>Роутер CARVIS MR-01GW</t>
  </si>
  <si>
    <t>Автомобильный ИБП, обеспечивает защиту оборудования от перенапряжения и короткого замыкания, обеспечивает работоспособность оборудования при максимальной нагрузке в течение 1,5–2 часов. Емкость АКБ - 7000 mAh, DC IN 8-35В, DC OUT 12В/10А, рабочая температура −30 °С ... +60 °С.</t>
  </si>
  <si>
    <t xml:space="preserve"> Автомобильный ИБП CARVIS UPS-AGM-7</t>
  </si>
  <si>
    <t>Мониторы</t>
  </si>
  <si>
    <r>
      <t xml:space="preserve">Автомобильный монитор в пластиковом корпусе, диагональ 5 дюймов, дисплей TN, разрешение 800×480, видеосистема PAL/NTSC (автоопределение), угол обзора по горизонтали/вертикали: 140°/120°, видеовход (разъемы): CVBS (Авиационный 4pin)/RCA, DC 8 - 35.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  </t>
    </r>
    <r>
      <rPr>
        <sz val="10"/>
        <color rgb="FF493E39"/>
        <rFont val="Calibri"/>
        <family val="2"/>
        <scheme val="minor"/>
      </rPr>
      <t xml:space="preserve"> </t>
    </r>
  </si>
  <si>
    <t>CARVIS MT-205</t>
  </si>
  <si>
    <r>
      <t xml:space="preserve">Автомобильный монитор в пластиковом корпусе, диагональ 7 дюймов, дисплей TFT LED, разрешение 800×480, видеосистема PAL/NTSC (автоопределение), угол обзора по горизонтали/вертикали: 140°/120°, видеовход (разъемы): CVBS (Авиационный 4pin)/2×RCA/BNC, DC 8 - 35.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</si>
  <si>
    <t>CARVIS MT-207</t>
  </si>
  <si>
    <r>
      <t xml:space="preserve">Автомобильный монитор в пластиковом корпусе, диагональ 7 дюймов, дисплей IPS LED, разрешение 1024×600, видеосистема PAL/NTSC (автоопределение), угол обзора по горизонтали/вертикали: 150°/150°, видеовход (разъемы): AHD/CVBS (Авиационный 4 pin)/RCA(мама)/BNC/VGA, DC 8 - 35.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</si>
  <si>
    <t>CARVIS MT-307 (AHD)</t>
  </si>
  <si>
    <r>
      <t xml:space="preserve">Автомобильный монитор в металлическом корпусе, диагональ 7 дюймов, дисплей IPS LED, разрешение 1024×600, видеосистема PAL/NTSC (автоопределение), угол обзора по горизонтали/вертикали: 150°/150°, видеовход (разъемы): CVBS (Авиационный 4pin)/RCA/VGA/HDMI, DC 8 - 35.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</si>
  <si>
    <t>CARVIS MT-317</t>
  </si>
  <si>
    <r>
      <t xml:space="preserve">Автомобильный монитор в металлическом корпусе, диагональ 10 дюймов, дисплей IPS LED, разрешение 1280×800, видеосистема PAL/NTSC (автоопределение), угол обзора по горизонтали/вертикали: 170°/170°, видеовход (разъемы): CVBS (Авиационный 4pin)/RCA/VGA/HDMI, DC 8 - 35.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</si>
  <si>
    <t>CARVIS MT-3110</t>
  </si>
  <si>
    <t>Автомобильный монитор для беспроводных решений, диагональ 7 дюймов, разрешение 1024x600, матрица IPS,  стандарт беспроводной сети Wi-Fi 6, диапазон прямой видимости 200 м, динамик, возможность записи на  SDXC карту до 512 Гб, функция BSD (контроль слепых зон), напряжение питания DC 10-32, рабочая температура -20 °C …+ 80°C</t>
  </si>
  <si>
    <t>CARVIS WT-307</t>
  </si>
  <si>
    <t>Кабельная продукция</t>
  </si>
  <si>
    <r>
      <t xml:space="preserve">Кабель-переходник, позволяющий соединить между собой автомобильный видеорегистратор с автомобильной AHD-камерой или с монитором. Разъём авиационный 4pin (мама/папа), оболочка ПВХ, экранирование - фольга, многожильная медь, сечение кабеля 26 AWG, класс защиты IP67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Реестр Минпромторга (в составе системы)</t>
    </r>
  </si>
  <si>
    <t>Кабель 4pin (мама) — 4pin (папа)</t>
  </si>
  <si>
    <t>1 метр</t>
  </si>
  <si>
    <t>2 метра</t>
  </si>
  <si>
    <t>3 метра</t>
  </si>
  <si>
    <t>5 метров</t>
  </si>
  <si>
    <t>7 метров</t>
  </si>
  <si>
    <t>10 метров</t>
  </si>
  <si>
    <t>15 метров</t>
  </si>
  <si>
    <t>20 метров</t>
  </si>
  <si>
    <r>
      <t xml:space="preserve">Кабель-переходник (витая пара), позволяющий соединить между собой автомобильный видеорегистратор и автомобильную IP-камеру.   Разъём авиационный 6pin (мама/папа), оболочка ПВХ, экранирование - фольга, многожильная медь, сечение кабеля 24 AWG, класс защиты IP55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Реестр Минпромторга (в составе системы)</t>
    </r>
  </si>
  <si>
    <t>Кабель 6pin (мама) — 6pin (папа) (витая пара)</t>
  </si>
  <si>
    <t xml:space="preserve">Кабель 4-pin (мама) — 4-pin (папа) + 1 audio + 1 power — переходник, предназначенный для одновременного подключения автомобильного видеорегистратора к AHD-камере и микрофону. Разъёмы: авиационный 4pin (мама/папа), аудио RCA (папа), питание DJK-11. Класс защиты IP55                                                                                                                                                  </t>
  </si>
  <si>
    <t>Кабель 4pin (мама) — 4pin (папа) + 1audio + 1power</t>
  </si>
  <si>
    <t>0,2 метра</t>
  </si>
  <si>
    <t>Универсальный переходник, позволяющий подключить к автомобильному видеорегистратору камеру наблюдения, микрофон или монитор с BNС/RCA разъемами. Разъемы: авиационный 4 pin (мама), 	2*RCA (папа), питание DJK-11. Класс защиты IP55</t>
  </si>
  <si>
    <t>Кабель 4pin (мама) — 1bnc + 2rca + 1power</t>
  </si>
  <si>
    <t>Кабель для подключения IP-камеры CARVIS к локальной сети для предварительной настройки. Разъемы: авиационный 6pin (папа), коннектор RJ-45, штекер питания DJK-11. Класс защиты IP55</t>
  </si>
  <si>
    <t>Кабель 6pin (папа) — RJ45 (мама) + 1power</t>
  </si>
  <si>
    <t>Кабель-переходник с гибким витым наружным переходником, позволяющий соединить между собой автомобильный регистратор и 2 отдаленные камеры наблюдения.</t>
  </si>
  <si>
    <t>Кабель 2×4pin (мама) — 2×4pin (папа) спиральный</t>
  </si>
  <si>
    <t>6 метров</t>
  </si>
  <si>
    <t>Штекер коммутации камер и монитора предназначен для подключения до 4-х камер (авиационный разъем 4pin (папа)) и одного монитора (авиационный разъем 4pin (мама)) к автомобильному регистратору CARVIS. Длина 0,2 - 0,3 м.</t>
  </si>
  <si>
    <t>Штекер коммутации камер и монитора</t>
  </si>
  <si>
    <t>Кабель питания регистратора предназначен для подключения питания к любому регистратору CARVIS. Штекер 6P контактный, 8-36 V, длина 0,5 м, предохранитель 5А</t>
  </si>
  <si>
    <t xml:space="preserve">Кабель питания регистратора </t>
  </si>
  <si>
    <t>Многополюсный цилиндрический разъем GX16 (авиационный интерфейс). Диаметр - 16 мм, металл, от 4 до 6 контактов</t>
  </si>
  <si>
    <t>GX16 12M-4</t>
  </si>
  <si>
    <t>GX16 12M-4A</t>
  </si>
  <si>
    <t>GX16 12M-6</t>
  </si>
  <si>
    <t>GX16 12M-6A</t>
  </si>
  <si>
    <t>Кабель ШВЭВ 3×0,12 — кабель комбинированный для монтажа систем видеонаблюдения. 3 жилы, сечение 0,12 мм. кв. Тип упаковки - бухта (200 м). Продается метражом/бухтами.</t>
  </si>
  <si>
    <t>Кабель ШВЭВ 3х0,12 мм. кв</t>
  </si>
  <si>
    <t xml:space="preserve">Гофрированная, разрезная труба ПП 6,8 мм — автомобильная гибкая гофрированная труба из полипропилена, предназначенная для защиты соединительных кабелей от пыли, внешних физических, химических и температурных воздействий. Диаметр внешний - 10,1 мм., внутренний - 6,8 мм. </t>
  </si>
  <si>
    <t>Гофрированная, разрезная труба ПП 6,8 мм</t>
  </si>
  <si>
    <t>Аксессуары</t>
  </si>
  <si>
    <t>Портативный аккумулятор для беспроводных камер, тип литиевый, емкость аккумулятора 9600 мАч, входной разъем USB Type-C, индикатор уровня заряда, магнитное крепление, выходное напряжение 12 В, выходной ток 1 А, входное напряжение 5 В, Ток заряда АКБ 2 А, степень защиты IP67, рабочая температура -30 °C …+ 70°C</t>
  </si>
  <si>
    <t>CARVIS PB-9601</t>
  </si>
  <si>
    <t>Контроллер управления зумом для камеры башенного крана CARVIS WLC-303 , подключается к монитору CARVIS WT-307, 2 клавиши управления (педали), разъем GX16, длина кабеля 2,8 м, степень защиты IP 40, рабочая температура -20 °C …+ 70°C</t>
  </si>
  <si>
    <t>CARVIS ZP-01</t>
  </si>
  <si>
    <t>Активный миниатюрный микрофон для систем видеонаблюдения, 300–5500 Гц, RCA, DC 6–12В, 10 мА</t>
  </si>
  <si>
    <t>Микрофон CARVIS MIC-01</t>
  </si>
  <si>
    <t>Внешний модуль GPS, предназначен для обеспечения регистратора CARVIS функцией позиционирования GPS. Сопротивление 50 Ом, усиление 26-30 дБ, кабель 3 метра, интерфейс подключения TTL, крепление на магнитной основе, IP67, DC 3-5В, 12мА</t>
  </si>
  <si>
    <t>CARVIS GNA-01</t>
  </si>
  <si>
    <t>Комплект калибровочных матов предназначен для настройки системы кругового обзора CARVIS BV-04. Комплект состоит из 4 матов, располагаемых со всех сторон транспортного средства, с помощью которых система распознает и сшивает картинку. Размеры матов: торцевые - 720 х 210 см, боковые - 240 х 210 см</t>
  </si>
  <si>
    <t>Комплект калибровочных матов для системы кругового обзора CARVIS BV-04</t>
  </si>
  <si>
    <t>Мат подогрева жёсткого диска служит для поддержания его рабочей температуры в условиях холода. Температура регулируется цифровым датчиком, настройки доступны через меню регистратора. Интегрируется в видеорегистраторы CARVIS MD-444HDD/444HDD Lite/448HDD Lite/MDA-444HDD Lite/MDA-448HDD Lite на этапе производства по предзаказу.</t>
  </si>
  <si>
    <t>Мат подогрева жесткого диска</t>
  </si>
  <si>
    <t>Выносная двухдиапазонная GSM-антенна, разъем SMA (папа), усиление 3,5 db, сопротивление 50 Ом, кабель 2 метра, клейкое основание, ток 11 мА</t>
  </si>
  <si>
    <t>Выносная GSM-антенна</t>
  </si>
  <si>
    <t>Широкополосная внешняя антенна совмещает в себе одновременный прием и передачу данных в трех стандартах — 3G/4G, GPS и Wi-Fi. Разъем SMA (3G/4G, GPS - папа, WiFi - мама), длина кабель 3 метра, крепление винт/магнит/клейкое основание, 11мА</t>
  </si>
  <si>
    <t>Широкополосная внешняя антена 3 в 1 GSM/GPS/ГЛОНАСС/3G/WiFi/4G</t>
  </si>
  <si>
    <t>Магнитное крепление</t>
  </si>
  <si>
    <t>Резьбовое крепление</t>
  </si>
  <si>
    <t>Выносная панель индикации, RS232, DC 5 В, индикаторы тревог: 8 шт,  тревожная кнопка, стальной корпус</t>
  </si>
  <si>
    <t>Выносная панель индикации CARVIS CP-01</t>
  </si>
  <si>
    <r>
      <t xml:space="preserve">Дисплей для визуального оповещения водителя в режиме реального времени о тревогах DSM/ADAS. Встроенный звуковой оповещатель. Встроенный кронштейн с возможностью отклонения на 90 градусов. Диагональ: 1,4 дюйма. </t>
    </r>
    <r>
      <rPr>
        <b/>
        <sz val="10"/>
        <color rgb="FF493E39"/>
        <rFont val="Calibri"/>
        <family val="2"/>
        <charset val="204"/>
        <scheme val="minor"/>
      </rPr>
      <t>Применим для CARVIS MDA-498HDD (DSM+ADAS+FR) и CARVIS DCA-463SD (DSM+ADAS+FR).</t>
    </r>
  </si>
  <si>
    <t>Дисплей для визуального оповещения CARVIS CP-02 (DSM+ADAS)</t>
  </si>
  <si>
    <t>Бортовой преобразователь напряжения, предназначен для конвертирования напряжения бортовой сети с 8-36В до 12В, IP68, КПД 92,7%</t>
  </si>
  <si>
    <t>Бортовой преобразователь напряжения CARVIS PS-1210</t>
  </si>
  <si>
    <t>Герметичный датчик температуры в металлическом корпусе с креплением под винт, DS18B20, интерфейс 1-Wire, диапазон от -55 до +125 ˚С, 3- 5.5 В, 1 мА, IP67, кабель 1 метр</t>
  </si>
  <si>
    <t>Датчик температуры DS18B20</t>
  </si>
  <si>
    <t>Модуль расширения интерфейсов с CAN. Предназначен для увеличения количества доступных интерфейсов у регистраторов CARVIS: 4 тревожных входа (+/-), 1 тревожный выход, 4*RS232 (независимая работа), 1*RS485, 1*1-Wire (одновременное подключение 6 датчиков температуры)</t>
  </si>
  <si>
    <t>CARVIS MA-100</t>
  </si>
  <si>
    <t>Переходник USB — SATA позволяет подключать жесткие диски к компьютеру и снимать с них данные, длина 41 см.</t>
  </si>
  <si>
    <t>Переходник USB — SATA</t>
  </si>
  <si>
    <t>Гарнитура (микрофон с динамиком), рабочее напряжение 8-24В, 80 мА, кабель 1 метр (затягивающийся спиральный), разъем GX16 12M-4</t>
  </si>
  <si>
    <t>Тангента</t>
  </si>
  <si>
    <t>Конфигуратор регистраторов серии MDA (внешняя точка доступа WiFi) предназначен для настройки и калибровки модулей аналитики DSM и ADAS. Размер 55х95х15 мм., вес 64 г.</t>
  </si>
  <si>
    <t>Конфигуратор регистраторов серии MDA</t>
  </si>
  <si>
    <t>Салазки предназначены для удобной замены жестких дисков форм-фактора 2.5 дюйма и толщиной до 10 мм. Совместимы со всеми моделями регистраторов CARVIS, поддерживающими жесткие диски</t>
  </si>
  <si>
    <t>Салазки для жесткого диска</t>
  </si>
  <si>
    <t>Металлическая вандалостойкая панель защищает HDD, SSD и SD-карты от несанкционированного доступа и повреждения. Установка по предзаказу.</t>
  </si>
  <si>
    <t>Металлическая вандалостойкая внешняя панель для регистратора</t>
  </si>
  <si>
    <t>для CARVIS MD-***SD</t>
  </si>
  <si>
    <t>для CARVIS MD-**4HDD</t>
  </si>
  <si>
    <t>для CARVIS MD-**8HDD</t>
  </si>
  <si>
    <t>Кронштейн одношарнирный усиленный (металлический) для мониторов CARVIS с регулировкой наклона, поворота на 360°, и с возможностью изменения угла штанги. Размер контактной площадки - 65х65 мм, размер 65×65×80 мм, вес 163 г.</t>
  </si>
  <si>
    <t>Кронштейн одношарнирный усиленный</t>
  </si>
  <si>
    <t>Кронштейн двухшарнирный усиленный (металлический) для мониторов CARVIS с регулировкой наклона, поворота на 360°, и с возможностью изменения угла штанги. Размер контактной площадки - 65х65 мм, размер 65×65×140 мм, вес 218 г.</t>
  </si>
  <si>
    <t>Кронштейн двухшарнирный усиленный</t>
  </si>
  <si>
    <t>Кронштейн металлический (алюминиевый) для крепления антивандальных камер на любых поверхностях</t>
  </si>
  <si>
    <t>Кронштейн металлический (алюминиевый)</t>
  </si>
  <si>
    <t>приведённые цены , действительны с 01.07.2025 г.</t>
  </si>
  <si>
    <r>
      <t>Аларм-БРШС-Р, блок расширения шлейфов сигнализации радиоканальный релейный, контроль до 63-х беспроводных извещателей, 8 сигнальных реле,</t>
    </r>
    <r>
      <rPr>
        <b/>
        <sz val="10"/>
        <color theme="1"/>
        <rFont val="Tahoma"/>
        <family val="2"/>
        <charset val="204"/>
      </rPr>
      <t xml:space="preserve"> </t>
    </r>
    <r>
      <rPr>
        <sz val="10"/>
        <color theme="1"/>
        <rFont val="Tahoma"/>
        <family val="2"/>
        <charset val="204"/>
      </rPr>
      <t xml:space="preserve">совместим с извещателями серии Аларм-РК, не требует дополнительных модулей для контроля радиозвещателей, </t>
    </r>
    <r>
      <rPr>
        <b/>
        <sz val="10"/>
        <color theme="1"/>
        <rFont val="Tahoma"/>
        <family val="2"/>
        <charset val="204"/>
      </rPr>
      <t>(работает с ППКО любого производителя)</t>
    </r>
  </si>
  <si>
    <t>Блок питания БП-12 "Аларм". Работает в комплекте с УОО "Аларм-GSM4"</t>
  </si>
  <si>
    <t>50,00р.</t>
  </si>
  <si>
    <t>41,66р.</t>
  </si>
  <si>
    <t>Аккумуляторная батарея 21700 5000 мАч. Работает в комплекте с УОО "Аларм-GSM4"</t>
  </si>
  <si>
    <t xml:space="preserve">Не является публичной офертой </t>
  </si>
  <si>
    <t>УОО "Аларм-GSM4" исполнение GSM в комплекте с аккумуляторной батареей</t>
  </si>
  <si>
    <t>УОО "Аларм-GSM4" исполнение NB-IoT-PK  в комплекте с аккумуляторной батареей</t>
  </si>
  <si>
    <t>УОО "Аларм-GSM4" исполнение GSM-PK в комплекте с аккумуляторной батареей</t>
  </si>
  <si>
    <t>УОО "Аларм-GSM4" исполнение NB-IoT в комплекте с аккумуляторной батареей</t>
  </si>
  <si>
    <t>18,00р.</t>
  </si>
  <si>
    <r>
      <rPr>
        <b/>
        <sz val="10"/>
        <color rgb="FFFF0000"/>
        <rFont val="Tahoma"/>
        <family val="2"/>
        <charset val="204"/>
      </rPr>
      <t>А К Ц И Я!</t>
    </r>
    <r>
      <rPr>
        <sz val="10"/>
        <color theme="1"/>
        <rFont val="Tahoma"/>
        <family val="2"/>
        <charset val="204"/>
      </rPr>
      <t xml:space="preserve"> Астра-РИ-М РР, радиоприемное устройство, регистрация до 48 радиоустройств (в автономном режиме) Астра-РИ-М, три релейных выхода </t>
    </r>
    <r>
      <rPr>
        <b/>
        <sz val="10"/>
        <color theme="1"/>
        <rFont val="Tahoma"/>
        <family val="2"/>
        <charset val="204"/>
      </rPr>
      <t>(при работе с ППКО Аларм-11, Аларм-14, Аларм-15 по RS-485, контролирует до 24 радиоустройств)</t>
    </r>
    <r>
      <rPr>
        <sz val="10"/>
        <color theme="1"/>
        <rFont val="Tahoma"/>
        <family val="2"/>
        <charset val="204"/>
      </rPr>
      <t>,</t>
    </r>
    <r>
      <rPr>
        <b/>
        <sz val="10"/>
        <color theme="1"/>
        <rFont val="Tahoma"/>
        <family val="2"/>
        <charset val="204"/>
      </rPr>
      <t xml:space="preserve"> </t>
    </r>
    <r>
      <rPr>
        <sz val="10"/>
        <color theme="1"/>
        <rFont val="Tahoma"/>
        <family val="2"/>
        <charset val="204"/>
      </rPr>
      <t>совместим с извещателями серии Астра-РИ-М</t>
    </r>
  </si>
  <si>
    <r>
      <rPr>
        <b/>
        <sz val="10"/>
        <color rgb="FFFF0000"/>
        <rFont val="Tahoma"/>
        <family val="2"/>
        <charset val="204"/>
      </rPr>
      <t>А К Ц И Я!</t>
    </r>
    <r>
      <rPr>
        <sz val="10"/>
        <color theme="1"/>
        <rFont val="Tahoma"/>
        <family val="2"/>
        <charset val="204"/>
      </rPr>
      <t xml:space="preserve"> Астра-РИ-М РПДК, тревожная кнопка, дальность до 1 000 м., серия Астра-РИ-М</t>
    </r>
  </si>
  <si>
    <t>Последнее обновление: 01.10.2025 г.</t>
  </si>
  <si>
    <t>БВИ-УД «Аларм» RS485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</si>
</sst>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&quot;р.&quot;"/>
    <numFmt numFmtId="165" formatCode="0.0"/>
  </numFmts>
  <fonts count="38" x14ac:knownFonts="1">
    <font>
      <sz val="10"/>
      <color theme="1" tint="0.3499862666707357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4"/>
      <color theme="6" tint="-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9"/>
      <color theme="6"/>
      <name val="Calibri"/>
      <family val="2"/>
      <scheme val="minor"/>
    </font>
    <font>
      <sz val="10"/>
      <color theme="1" tint="0.34998626667073579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 tint="0.34998626667073579"/>
      <name val="Arial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name val="Tahoma"/>
      <family val="2"/>
      <charset val="204"/>
    </font>
    <font>
      <sz val="10"/>
      <color theme="1" tint="0.249977111117893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Arial Cyr"/>
      <charset val="204"/>
    </font>
    <font>
      <b/>
      <sz val="20"/>
      <color theme="6" tint="-0.2499465926084170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ymbol"/>
      <family val="1"/>
      <charset val="2"/>
    </font>
    <font>
      <sz val="11"/>
      <color rgb="FF53474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rgb="FF534741"/>
      <name val="Calibri"/>
      <family val="2"/>
      <charset val="204"/>
    </font>
    <font>
      <sz val="10"/>
      <color rgb="FF493E39"/>
      <name val="Calibri"/>
      <family val="2"/>
      <charset val="204"/>
    </font>
    <font>
      <sz val="10"/>
      <color rgb="FF534741"/>
      <name val="Calibri"/>
      <family val="2"/>
      <charset val="204"/>
      <scheme val="minor"/>
    </font>
    <font>
      <b/>
      <sz val="12"/>
      <color theme="0"/>
      <name val="Calibri"/>
      <family val="2"/>
      <charset val="204"/>
    </font>
    <font>
      <sz val="10"/>
      <color rgb="FF493E39"/>
      <name val="Calibri"/>
      <family val="2"/>
      <scheme val="minor"/>
    </font>
    <font>
      <u/>
      <sz val="10"/>
      <color rgb="FF493E39"/>
      <name val="Calibri"/>
      <family val="2"/>
      <charset val="204"/>
      <scheme val="minor"/>
    </font>
    <font>
      <b/>
      <sz val="10"/>
      <color rgb="FF493E39"/>
      <name val="Calibri"/>
      <family val="2"/>
      <charset val="204"/>
      <scheme val="minor"/>
    </font>
    <font>
      <sz val="10"/>
      <color rgb="FF493E39"/>
      <name val="Calibri"/>
      <family val="2"/>
    </font>
    <font>
      <sz val="10"/>
      <color rgb="FF493E39"/>
      <name val="Calibri"/>
      <family val="2"/>
      <charset val="204"/>
      <scheme val="minor"/>
    </font>
    <font>
      <b/>
      <sz val="10"/>
      <color rgb="FF493E39"/>
      <name val="Calibri"/>
      <family val="2"/>
      <scheme val="minor"/>
    </font>
    <font>
      <sz val="10"/>
      <name val="Calibri"/>
      <family val="2"/>
      <charset val="204"/>
    </font>
    <font>
      <sz val="10"/>
      <color indexed="64"/>
      <name val="Calibri"/>
      <family val="2"/>
      <charset val="204"/>
    </font>
    <font>
      <b/>
      <sz val="10"/>
      <color rgb="FFFF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4BC65"/>
        <bgColor rgb="FFF4BC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0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rgb="FF7A6960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 style="thin">
        <color rgb="FF7A6960"/>
      </bottom>
      <diagonal/>
    </border>
    <border>
      <left style="thin">
        <color rgb="FF7A6960"/>
      </left>
      <right style="thin">
        <color rgb="FF7A6960"/>
      </right>
      <top/>
      <bottom style="thin">
        <color rgb="FF7A6960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/>
      <diagonal/>
    </border>
    <border>
      <left style="thin">
        <color rgb="FF7A6960"/>
      </left>
      <right style="thin">
        <color rgb="FF7A6960"/>
      </right>
      <top/>
      <bottom style="hair">
        <color rgb="FF7A6960"/>
      </bottom>
      <diagonal/>
    </border>
    <border>
      <left style="thin">
        <color rgb="FF7A6960"/>
      </left>
      <right style="thin">
        <color rgb="FF7A6960"/>
      </right>
      <top/>
      <bottom/>
      <diagonal/>
    </border>
    <border>
      <left style="thin">
        <color rgb="FF7A6960"/>
      </left>
      <right style="thin">
        <color rgb="FF7A6960"/>
      </right>
      <top style="hair">
        <color rgb="FF7A6960"/>
      </top>
      <bottom style="hair">
        <color rgb="FF7A6960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 style="hair">
        <color rgb="FF7A6960"/>
      </bottom>
      <diagonal/>
    </border>
    <border>
      <left style="thin">
        <color rgb="FF7A6960"/>
      </left>
      <right/>
      <top style="thin">
        <color rgb="FF7A6960"/>
      </top>
      <bottom style="thin">
        <color rgb="FF7A6960"/>
      </bottom>
      <diagonal/>
    </border>
    <border>
      <left/>
      <right style="thin">
        <color rgb="FF7A6960"/>
      </right>
      <top style="thin">
        <color rgb="FF7A6960"/>
      </top>
      <bottom style="thin">
        <color rgb="FF7A6960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 style="thin">
        <color auto="1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 style="hair">
        <color indexed="64"/>
      </bottom>
      <diagonal/>
    </border>
    <border>
      <left style="thin">
        <color rgb="FF7A6960"/>
      </left>
      <right style="thin">
        <color rgb="FF7A6960"/>
      </right>
      <top/>
      <bottom style="hair">
        <color indexed="64"/>
      </bottom>
      <diagonal/>
    </border>
    <border>
      <left/>
      <right/>
      <top style="thin">
        <color rgb="FF7A6960"/>
      </top>
      <bottom style="thin">
        <color rgb="FF7A6960"/>
      </bottom>
      <diagonal/>
    </border>
    <border>
      <left style="thin">
        <color rgb="FF7A6960"/>
      </left>
      <right/>
      <top/>
      <bottom style="hair">
        <color rgb="FF7A6960"/>
      </bottom>
      <diagonal/>
    </border>
    <border>
      <left style="thin">
        <color rgb="FF7A6960"/>
      </left>
      <right/>
      <top style="hair">
        <color rgb="FF7A6960"/>
      </top>
      <bottom style="hair">
        <color rgb="FF7A6960"/>
      </bottom>
      <diagonal/>
    </border>
    <border>
      <left style="thin">
        <color rgb="FF7A6960"/>
      </left>
      <right/>
      <top style="hair">
        <color rgb="FF7A6960"/>
      </top>
      <bottom style="thin">
        <color rgb="FF7A6960"/>
      </bottom>
      <diagonal/>
    </border>
    <border>
      <left style="thin">
        <color rgb="FF7A6960"/>
      </left>
      <right/>
      <top style="thin">
        <color rgb="FF7A6960"/>
      </top>
      <bottom style="hair">
        <color rgb="FF7A6960"/>
      </bottom>
      <diagonal/>
    </border>
    <border>
      <left style="thin">
        <color rgb="FF7A6960"/>
      </left>
      <right style="hair">
        <color rgb="FF7A6960"/>
      </right>
      <top style="thin">
        <color rgb="FF7A6960"/>
      </top>
      <bottom style="hair">
        <color rgb="FF7A6960"/>
      </bottom>
      <diagonal/>
    </border>
    <border>
      <left style="hair">
        <color rgb="FF7A6960"/>
      </left>
      <right style="thin">
        <color rgb="FF7A6960"/>
      </right>
      <top style="thin">
        <color rgb="FF7A6960"/>
      </top>
      <bottom style="hair">
        <color rgb="FF7A6960"/>
      </bottom>
      <diagonal/>
    </border>
    <border>
      <left style="thin">
        <color rgb="FF7A6960"/>
      </left>
      <right style="hair">
        <color rgb="FF7A6960"/>
      </right>
      <top style="hair">
        <color rgb="FF7A6960"/>
      </top>
      <bottom style="hair">
        <color rgb="FF7A6960"/>
      </bottom>
      <diagonal/>
    </border>
    <border>
      <left style="hair">
        <color rgb="FF7A6960"/>
      </left>
      <right style="thin">
        <color rgb="FF7A6960"/>
      </right>
      <top style="hair">
        <color rgb="FF7A6960"/>
      </top>
      <bottom style="hair">
        <color rgb="FF7A6960"/>
      </bottom>
      <diagonal/>
    </border>
    <border>
      <left style="thin">
        <color rgb="FF7A6960"/>
      </left>
      <right style="hair">
        <color rgb="FF7A6960"/>
      </right>
      <top style="hair">
        <color rgb="FF7A6960"/>
      </top>
      <bottom style="thin">
        <color rgb="FF7A6960"/>
      </bottom>
      <diagonal/>
    </border>
    <border>
      <left style="hair">
        <color rgb="FF7A6960"/>
      </left>
      <right style="thin">
        <color rgb="FF7A6960"/>
      </right>
      <top style="hair">
        <color rgb="FF7A6960"/>
      </top>
      <bottom style="thin">
        <color rgb="FF7A6960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4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/>
    <xf numFmtId="164" fontId="8" fillId="0" borderId="0" xfId="0" applyNumberFormat="1" applyFont="1" applyAlignment="1">
      <alignment horizontal="center" vertical="center"/>
    </xf>
    <xf numFmtId="0" fontId="7" fillId="0" borderId="0" xfId="0" applyFont="1"/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5" fillId="0" borderId="0" xfId="1" applyFont="1" applyAlignment="1">
      <alignment wrapText="1"/>
    </xf>
    <xf numFmtId="0" fontId="8" fillId="0" borderId="0" xfId="0" applyFont="1" applyAlignment="1">
      <alignment wrapText="1"/>
    </xf>
    <xf numFmtId="0" fontId="17" fillId="0" borderId="0" xfId="2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3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8" fillId="0" borderId="2" xfId="0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164" fontId="13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4" borderId="0" xfId="0" applyFill="1"/>
    <xf numFmtId="0" fontId="23" fillId="4" borderId="0" xfId="0" applyFont="1" applyFill="1" applyAlignment="1">
      <alignment horizontal="right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7" xfId="6" applyFont="1" applyBorder="1" applyAlignment="1">
      <alignment horizontal="center" vertical="top"/>
    </xf>
    <xf numFmtId="0" fontId="27" fillId="0" borderId="8" xfId="0" applyFont="1" applyBorder="1" applyAlignment="1">
      <alignment horizontal="center" vertical="center" wrapText="1"/>
    </xf>
    <xf numFmtId="0" fontId="27" fillId="3" borderId="8" xfId="6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8" fillId="5" borderId="8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/>
    </xf>
    <xf numFmtId="49" fontId="29" fillId="0" borderId="9" xfId="0" applyNumberFormat="1" applyFont="1" applyBorder="1" applyAlignment="1">
      <alignment vertical="center" wrapText="1"/>
    </xf>
    <xf numFmtId="0" fontId="32" fillId="0" borderId="9" xfId="0" applyFont="1" applyBorder="1" applyAlignment="1">
      <alignment horizontal="center" vertical="center" wrapText="1"/>
    </xf>
    <xf numFmtId="49" fontId="32" fillId="3" borderId="9" xfId="0" applyNumberFormat="1" applyFont="1" applyFill="1" applyBorder="1" applyAlignment="1">
      <alignment vertical="center" wrapText="1"/>
    </xf>
    <xf numFmtId="165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/>
    </xf>
    <xf numFmtId="0" fontId="29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49" fontId="32" fillId="3" borderId="8" xfId="0" applyNumberFormat="1" applyFont="1" applyFill="1" applyBorder="1" applyAlignment="1">
      <alignment vertical="center" wrapText="1"/>
    </xf>
    <xf numFmtId="165" fontId="28" fillId="5" borderId="8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49" fontId="29" fillId="0" borderId="10" xfId="0" applyNumberFormat="1" applyFont="1" applyBorder="1" applyAlignment="1">
      <alignment horizontal="left" vertical="center" wrapText="1"/>
    </xf>
    <xf numFmtId="49" fontId="32" fillId="6" borderId="11" xfId="0" applyNumberFormat="1" applyFont="1" applyFill="1" applyBorder="1" applyAlignment="1">
      <alignment vertical="center"/>
    </xf>
    <xf numFmtId="165" fontId="24" fillId="0" borderId="8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left" vertical="center" wrapText="1"/>
    </xf>
    <xf numFmtId="49" fontId="32" fillId="0" borderId="13" xfId="0" applyNumberFormat="1" applyFont="1" applyBorder="1" applyAlignment="1">
      <alignment vertical="center"/>
    </xf>
    <xf numFmtId="49" fontId="29" fillId="0" borderId="9" xfId="0" applyNumberFormat="1" applyFont="1" applyBorder="1" applyAlignment="1">
      <alignment horizontal="left" vertical="center" wrapText="1"/>
    </xf>
    <xf numFmtId="49" fontId="32" fillId="0" borderId="9" xfId="0" applyNumberFormat="1" applyFont="1" applyBorder="1" applyAlignment="1">
      <alignment vertical="center"/>
    </xf>
    <xf numFmtId="49" fontId="32" fillId="6" borderId="14" xfId="0" applyNumberFormat="1" applyFont="1" applyFill="1" applyBorder="1" applyAlignment="1">
      <alignment vertical="center"/>
    </xf>
    <xf numFmtId="49" fontId="32" fillId="7" borderId="14" xfId="0" applyNumberFormat="1" applyFont="1" applyFill="1" applyBorder="1" applyAlignment="1">
      <alignment vertical="center"/>
    </xf>
    <xf numFmtId="49" fontId="32" fillId="0" borderId="11" xfId="0" applyNumberFormat="1" applyFont="1" applyBorder="1" applyAlignment="1">
      <alignment vertical="center"/>
    </xf>
    <xf numFmtId="0" fontId="29" fillId="0" borderId="9" xfId="0" applyFont="1" applyBorder="1" applyAlignment="1">
      <alignment horizontal="left" vertical="center" wrapText="1"/>
    </xf>
    <xf numFmtId="49" fontId="32" fillId="8" borderId="9" xfId="0" applyNumberFormat="1" applyFont="1" applyFill="1" applyBorder="1" applyAlignment="1">
      <alignment horizontal="left" vertical="center"/>
    </xf>
    <xf numFmtId="0" fontId="35" fillId="0" borderId="0" xfId="0" applyFont="1" applyAlignment="1">
      <alignment vertical="center" wrapText="1"/>
    </xf>
    <xf numFmtId="0" fontId="24" fillId="0" borderId="9" xfId="0" applyFont="1" applyBorder="1"/>
    <xf numFmtId="49" fontId="33" fillId="0" borderId="9" xfId="0" applyNumberFormat="1" applyFont="1" applyBorder="1" applyAlignment="1">
      <alignment horizontal="left" vertical="center" wrapText="1"/>
    </xf>
    <xf numFmtId="49" fontId="26" fillId="0" borderId="9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vertical="center"/>
    </xf>
    <xf numFmtId="49" fontId="26" fillId="0" borderId="14" xfId="0" applyNumberFormat="1" applyFont="1" applyBorder="1" applyAlignment="1">
      <alignment vertical="center"/>
    </xf>
    <xf numFmtId="0" fontId="24" fillId="0" borderId="8" xfId="0" applyFont="1" applyBorder="1"/>
    <xf numFmtId="49" fontId="33" fillId="0" borderId="8" xfId="0" applyNumberFormat="1" applyFont="1" applyBorder="1" applyAlignment="1">
      <alignment horizontal="left" vertical="center" wrapText="1"/>
    </xf>
    <xf numFmtId="49" fontId="26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 wrapText="1"/>
    </xf>
    <xf numFmtId="0" fontId="24" fillId="3" borderId="8" xfId="0" applyFont="1" applyFill="1" applyBorder="1"/>
    <xf numFmtId="49" fontId="33" fillId="3" borderId="8" xfId="0" applyNumberFormat="1" applyFont="1" applyFill="1" applyBorder="1" applyAlignment="1">
      <alignment horizontal="left" vertical="center" wrapText="1"/>
    </xf>
    <xf numFmtId="49" fontId="26" fillId="3" borderId="8" xfId="0" applyNumberFormat="1" applyFont="1" applyFill="1" applyBorder="1" applyAlignment="1">
      <alignment horizontal="center" vertical="center"/>
    </xf>
    <xf numFmtId="49" fontId="26" fillId="3" borderId="9" xfId="0" applyNumberFormat="1" applyFont="1" applyFill="1" applyBorder="1" applyAlignment="1">
      <alignment vertical="center"/>
    </xf>
    <xf numFmtId="49" fontId="26" fillId="3" borderId="8" xfId="0" applyNumberFormat="1" applyFont="1" applyFill="1" applyBorder="1" applyAlignment="1">
      <alignment vertical="center" wrapText="1"/>
    </xf>
    <xf numFmtId="49" fontId="33" fillId="3" borderId="8" xfId="7" applyNumberFormat="1" applyFont="1" applyFill="1" applyBorder="1" applyAlignment="1">
      <alignment horizontal="left" vertical="center" wrapText="1"/>
    </xf>
    <xf numFmtId="49" fontId="26" fillId="3" borderId="15" xfId="7" applyNumberFormat="1" applyFont="1" applyFill="1" applyBorder="1" applyAlignment="1">
      <alignment horizontal="center" vertical="center"/>
    </xf>
    <xf numFmtId="49" fontId="26" fillId="3" borderId="16" xfId="7" applyNumberFormat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/>
    </xf>
    <xf numFmtId="49" fontId="26" fillId="0" borderId="17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vertical="center"/>
    </xf>
    <xf numFmtId="49" fontId="26" fillId="0" borderId="18" xfId="0" applyNumberFormat="1" applyFont="1" applyBorder="1" applyAlignment="1">
      <alignment vertical="center"/>
    </xf>
    <xf numFmtId="49" fontId="26" fillId="0" borderId="19" xfId="0" applyNumberFormat="1" applyFont="1" applyBorder="1" applyAlignment="1">
      <alignment vertical="center"/>
    </xf>
    <xf numFmtId="49" fontId="26" fillId="0" borderId="8" xfId="0" applyNumberFormat="1" applyFont="1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4" fillId="3" borderId="9" xfId="0" applyFont="1" applyFill="1" applyBorder="1"/>
    <xf numFmtId="0" fontId="29" fillId="3" borderId="9" xfId="0" applyFont="1" applyFill="1" applyBorder="1" applyAlignment="1">
      <alignment horizontal="left" vertical="center" wrapText="1"/>
    </xf>
    <xf numFmtId="49" fontId="32" fillId="3" borderId="9" xfId="8" applyNumberFormat="1" applyFont="1" applyFill="1" applyBorder="1" applyAlignment="1">
      <alignment horizontal="center" vertical="center" wrapText="1"/>
    </xf>
    <xf numFmtId="165" fontId="36" fillId="0" borderId="8" xfId="8" applyNumberFormat="1" applyFont="1" applyBorder="1" applyAlignment="1">
      <alignment horizontal="center" vertical="center"/>
    </xf>
    <xf numFmtId="49" fontId="36" fillId="0" borderId="0" xfId="8" applyNumberFormat="1" applyFont="1" applyAlignment="1">
      <alignment vertical="center"/>
    </xf>
    <xf numFmtId="49" fontId="32" fillId="0" borderId="11" xfId="8" applyNumberFormat="1" applyFont="1" applyBorder="1" applyAlignment="1">
      <alignment vertical="center"/>
    </xf>
    <xf numFmtId="49" fontId="32" fillId="0" borderId="9" xfId="8" applyNumberFormat="1" applyFont="1" applyBorder="1" applyAlignment="1">
      <alignment horizontal="center" vertical="center"/>
    </xf>
    <xf numFmtId="49" fontId="32" fillId="0" borderId="9" xfId="8" applyNumberFormat="1" applyFont="1" applyBorder="1" applyAlignment="1">
      <alignment vertical="center"/>
    </xf>
    <xf numFmtId="49" fontId="32" fillId="0" borderId="8" xfId="8" applyNumberFormat="1" applyFont="1" applyBorder="1" applyAlignment="1">
      <alignment vertical="center" wrapText="1"/>
    </xf>
    <xf numFmtId="49" fontId="32" fillId="0" borderId="8" xfId="8" applyNumberFormat="1" applyFont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vertical="center"/>
    </xf>
    <xf numFmtId="49" fontId="29" fillId="0" borderId="8" xfId="0" applyNumberFormat="1" applyFont="1" applyBorder="1" applyAlignment="1">
      <alignment horizontal="left" vertical="center" wrapText="1"/>
    </xf>
    <xf numFmtId="49" fontId="32" fillId="0" borderId="8" xfId="8" applyNumberFormat="1" applyFont="1" applyBorder="1" applyAlignment="1">
      <alignment horizontal="center" vertical="center"/>
    </xf>
    <xf numFmtId="49" fontId="29" fillId="0" borderId="8" xfId="9" applyNumberFormat="1" applyFont="1" applyBorder="1" applyAlignment="1">
      <alignment horizontal="left" vertical="center" wrapText="1"/>
    </xf>
    <xf numFmtId="49" fontId="32" fillId="0" borderId="8" xfId="9" applyNumberFormat="1" applyFont="1" applyBorder="1" applyAlignment="1">
      <alignment horizontal="center" vertical="center"/>
    </xf>
    <xf numFmtId="0" fontId="24" fillId="0" borderId="10" xfId="0" applyFont="1" applyBorder="1"/>
    <xf numFmtId="49" fontId="26" fillId="0" borderId="21" xfId="8" applyNumberFormat="1" applyFont="1" applyBorder="1" applyAlignment="1">
      <alignment vertical="center"/>
    </xf>
    <xf numFmtId="165" fontId="36" fillId="0" borderId="8" xfId="0" applyNumberFormat="1" applyFont="1" applyBorder="1" applyAlignment="1">
      <alignment horizontal="center" vertical="center"/>
    </xf>
    <xf numFmtId="0" fontId="24" fillId="0" borderId="12" xfId="0" applyFont="1" applyBorder="1"/>
    <xf numFmtId="49" fontId="26" fillId="0" borderId="22" xfId="8" applyNumberFormat="1" applyFont="1" applyBorder="1" applyAlignment="1">
      <alignment vertical="center"/>
    </xf>
    <xf numFmtId="49" fontId="26" fillId="0" borderId="23" xfId="8" applyNumberFormat="1" applyFont="1" applyBorder="1" applyAlignment="1">
      <alignment vertical="center"/>
    </xf>
    <xf numFmtId="49" fontId="26" fillId="0" borderId="24" xfId="8" applyNumberFormat="1" applyFont="1" applyBorder="1" applyAlignment="1">
      <alignment vertical="center"/>
    </xf>
    <xf numFmtId="165" fontId="24" fillId="0" borderId="8" xfId="5" applyNumberFormat="1" applyFont="1" applyBorder="1" applyAlignment="1">
      <alignment horizontal="center" vertical="center"/>
    </xf>
    <xf numFmtId="49" fontId="26" fillId="0" borderId="8" xfId="8" applyNumberFormat="1" applyFont="1" applyBorder="1" applyAlignment="1">
      <alignment horizontal="center" vertical="center" wrapText="1"/>
    </xf>
    <xf numFmtId="49" fontId="26" fillId="0" borderId="8" xfId="8" applyNumberFormat="1" applyFont="1" applyBorder="1" applyAlignment="1">
      <alignment vertical="center"/>
    </xf>
    <xf numFmtId="49" fontId="26" fillId="0" borderId="8" xfId="8" applyNumberFormat="1" applyFont="1" applyBorder="1" applyAlignment="1">
      <alignment horizontal="center" vertical="center"/>
    </xf>
    <xf numFmtId="0" fontId="33" fillId="0" borderId="15" xfId="0" applyFont="1" applyBorder="1" applyAlignment="1">
      <alignment horizontal="left" vertical="center" wrapText="1"/>
    </xf>
    <xf numFmtId="49" fontId="26" fillId="0" borderId="25" xfId="8" applyNumberFormat="1" applyFont="1" applyBorder="1" applyAlignment="1">
      <alignment horizontal="center" vertical="center"/>
    </xf>
    <xf numFmtId="49" fontId="26" fillId="0" borderId="26" xfId="8" applyNumberFormat="1" applyFont="1" applyBorder="1" applyAlignment="1">
      <alignment horizontal="center" vertical="center"/>
    </xf>
    <xf numFmtId="49" fontId="26" fillId="0" borderId="27" xfId="8" applyNumberFormat="1" applyFont="1" applyBorder="1" applyAlignment="1">
      <alignment horizontal="center" vertical="center"/>
    </xf>
    <xf numFmtId="49" fontId="26" fillId="0" borderId="28" xfId="8" applyNumberFormat="1" applyFont="1" applyBorder="1" applyAlignment="1">
      <alignment horizontal="center" vertical="center"/>
    </xf>
    <xf numFmtId="49" fontId="26" fillId="0" borderId="29" xfId="8" applyNumberFormat="1" applyFont="1" applyBorder="1" applyAlignment="1">
      <alignment horizontal="center" vertical="center"/>
    </xf>
    <xf numFmtId="49" fontId="26" fillId="0" borderId="30" xfId="8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 wrapText="1"/>
    </xf>
    <xf numFmtId="0" fontId="24" fillId="0" borderId="8" xfId="9" applyFont="1" applyBorder="1"/>
    <xf numFmtId="0" fontId="29" fillId="0" borderId="8" xfId="9" applyFont="1" applyBorder="1" applyAlignment="1">
      <alignment horizontal="left" vertical="center" wrapText="1"/>
    </xf>
    <xf numFmtId="49" fontId="32" fillId="0" borderId="8" xfId="9" applyNumberFormat="1" applyFont="1" applyBorder="1" applyAlignment="1">
      <alignment horizontal="center" vertical="center" wrapText="1"/>
    </xf>
    <xf numFmtId="49" fontId="32" fillId="0" borderId="14" xfId="8" applyNumberFormat="1" applyFont="1" applyBorder="1" applyAlignment="1">
      <alignment vertical="center"/>
    </xf>
    <xf numFmtId="0" fontId="29" fillId="0" borderId="1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24" fillId="0" borderId="10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49" fontId="32" fillId="0" borderId="10" xfId="8" applyNumberFormat="1" applyFont="1" applyBorder="1" applyAlignment="1">
      <alignment horizontal="center" vertical="center" wrapText="1"/>
    </xf>
    <xf numFmtId="49" fontId="32" fillId="0" borderId="9" xfId="8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49" fontId="32" fillId="0" borderId="12" xfId="8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49" fontId="26" fillId="0" borderId="10" xfId="8" applyNumberFormat="1" applyFont="1" applyBorder="1" applyAlignment="1">
      <alignment horizontal="center" vertical="center" wrapText="1"/>
    </xf>
    <xf numFmtId="49" fontId="26" fillId="0" borderId="12" xfId="8" applyNumberFormat="1" applyFont="1" applyBorder="1" applyAlignment="1">
      <alignment horizontal="center" vertical="center" wrapText="1"/>
    </xf>
    <xf numFmtId="49" fontId="26" fillId="0" borderId="9" xfId="8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49" fontId="33" fillId="0" borderId="9" xfId="0" applyNumberFormat="1" applyFont="1" applyBorder="1" applyAlignment="1">
      <alignment horizontal="center" vertical="center" wrapText="1"/>
    </xf>
    <xf numFmtId="49" fontId="32" fillId="0" borderId="10" xfId="8" applyNumberFormat="1" applyFont="1" applyBorder="1" applyAlignment="1">
      <alignment horizontal="center" vertical="center"/>
    </xf>
    <xf numFmtId="49" fontId="32" fillId="0" borderId="9" xfId="8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left" vertical="center" wrapText="1"/>
    </xf>
    <xf numFmtId="49" fontId="29" fillId="0" borderId="12" xfId="0" applyNumberFormat="1" applyFont="1" applyBorder="1" applyAlignment="1">
      <alignment horizontal="left" vertical="center" wrapText="1"/>
    </xf>
    <xf numFmtId="49" fontId="29" fillId="0" borderId="9" xfId="0" applyNumberFormat="1" applyFont="1" applyBorder="1" applyAlignment="1">
      <alignment horizontal="left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 vertical="center" wrapText="1"/>
    </xf>
  </cellXfs>
  <cellStyles count="10">
    <cellStyle name="s]_x000d__x000a_NetWarn=1_x000d__x000a_NetMessage=Yes_x000d__x000a_rem load=C:\DRV\GMOUSE.COM_x000d__x000a_run=_x000d__x000a_Beep=yes_x000d__x000a_NullPort=None_x000d__x000a_BorderWidth=3_x000d__x000a_CursorBlinkRat" xfId="4" xr:uid="{00000000-0005-0000-0000-000000000000}"/>
    <cellStyle name="Гиперссылка" xfId="3" builtinId="8"/>
    <cellStyle name="Заголовок 1" xfId="1" builtinId="16"/>
    <cellStyle name="Заголовок 4" xfId="2" builtinId="19"/>
    <cellStyle name="Обычный" xfId="0" builtinId="0"/>
    <cellStyle name="Обычный 2" xfId="8" xr:uid="{160683A9-0D12-4EDE-8DAC-271E318E5615}"/>
    <cellStyle name="Обычный 2 2 2" xfId="9" xr:uid="{6E33404A-D730-4742-A43B-88F94C1EA65F}"/>
    <cellStyle name="Обычный 4" xfId="6" xr:uid="{E5207536-2512-4FAC-9461-E36647C844B4}"/>
    <cellStyle name="Обычный 7" xfId="7" xr:uid="{ACFC6E4A-FAB6-49BA-91B8-F2AF1AB0E276}"/>
    <cellStyle name="Процентный" xfId="5" builtinId="5"/>
  </cellStyles>
  <dxfs count="2">
    <dxf>
      <font>
        <b/>
        <i val="0"/>
        <color theme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theme="0" tint="-0.14993743705557422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Product Price List" pivot="0" count="2" xr9:uid="{00000000-0011-0000-FFFF-FFFF00000000}">
      <tableStyleElement type="wholeTable" dxfId="1"/>
      <tableStyleElement type="headerRow" dxfId="0"/>
    </tableStyle>
  </tableStyles>
  <colors>
    <mruColors>
      <color rgb="FF0000FF"/>
      <color rgb="FFFF3399"/>
      <color rgb="FF79F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g"/><Relationship Id="rId18" Type="http://schemas.openxmlformats.org/officeDocument/2006/relationships/image" Target="../media/image19.jp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63" Type="http://schemas.openxmlformats.org/officeDocument/2006/relationships/image" Target="../media/image64.jpeg"/><Relationship Id="rId68" Type="http://schemas.openxmlformats.org/officeDocument/2006/relationships/image" Target="../media/image69.png"/><Relationship Id="rId7" Type="http://schemas.openxmlformats.org/officeDocument/2006/relationships/image" Target="../media/image8.jpg"/><Relationship Id="rId71" Type="http://schemas.openxmlformats.org/officeDocument/2006/relationships/image" Target="../media/image72.png"/><Relationship Id="rId2" Type="http://schemas.openxmlformats.org/officeDocument/2006/relationships/image" Target="../media/image3.jpg"/><Relationship Id="rId16" Type="http://schemas.openxmlformats.org/officeDocument/2006/relationships/image" Target="../media/image17.jpg"/><Relationship Id="rId29" Type="http://schemas.openxmlformats.org/officeDocument/2006/relationships/image" Target="../media/image30.jpeg"/><Relationship Id="rId11" Type="http://schemas.openxmlformats.org/officeDocument/2006/relationships/image" Target="../media/image12.jpg"/><Relationship Id="rId24" Type="http://schemas.openxmlformats.org/officeDocument/2006/relationships/image" Target="../media/image25.jp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jpeg"/><Relationship Id="rId66" Type="http://schemas.openxmlformats.org/officeDocument/2006/relationships/image" Target="../media/image67.jpeg"/><Relationship Id="rId74" Type="http://schemas.openxmlformats.org/officeDocument/2006/relationships/image" Target="../media/image75.png"/><Relationship Id="rId5" Type="http://schemas.openxmlformats.org/officeDocument/2006/relationships/image" Target="../media/image6.jpg"/><Relationship Id="rId15" Type="http://schemas.openxmlformats.org/officeDocument/2006/relationships/image" Target="../media/image16.jpg"/><Relationship Id="rId23" Type="http://schemas.openxmlformats.org/officeDocument/2006/relationships/image" Target="../media/image24.jp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png"/><Relationship Id="rId61" Type="http://schemas.openxmlformats.org/officeDocument/2006/relationships/image" Target="../media/image62.png"/><Relationship Id="rId10" Type="http://schemas.openxmlformats.org/officeDocument/2006/relationships/image" Target="../media/image11.jpg"/><Relationship Id="rId19" Type="http://schemas.openxmlformats.org/officeDocument/2006/relationships/image" Target="../media/image20.jp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73" Type="http://schemas.openxmlformats.org/officeDocument/2006/relationships/image" Target="../media/image74.pn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g"/><Relationship Id="rId22" Type="http://schemas.openxmlformats.org/officeDocument/2006/relationships/image" Target="../media/image23.jp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png"/><Relationship Id="rId64" Type="http://schemas.openxmlformats.org/officeDocument/2006/relationships/image" Target="../media/image65.jpeg"/><Relationship Id="rId69" Type="http://schemas.openxmlformats.org/officeDocument/2006/relationships/image" Target="../media/image70.png"/><Relationship Id="rId8" Type="http://schemas.openxmlformats.org/officeDocument/2006/relationships/image" Target="../media/image9.jpg"/><Relationship Id="rId51" Type="http://schemas.openxmlformats.org/officeDocument/2006/relationships/image" Target="../media/image52.jpeg"/><Relationship Id="rId72" Type="http://schemas.openxmlformats.org/officeDocument/2006/relationships/image" Target="../media/image73.png"/><Relationship Id="rId3" Type="http://schemas.openxmlformats.org/officeDocument/2006/relationships/image" Target="../media/image4.jpg"/><Relationship Id="rId12" Type="http://schemas.openxmlformats.org/officeDocument/2006/relationships/image" Target="../media/image13.jpg"/><Relationship Id="rId17" Type="http://schemas.openxmlformats.org/officeDocument/2006/relationships/image" Target="../media/image18.jp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67" Type="http://schemas.openxmlformats.org/officeDocument/2006/relationships/image" Target="../media/image68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jpe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1" Type="http://schemas.openxmlformats.org/officeDocument/2006/relationships/image" Target="../media/image2.jpeg"/><Relationship Id="rId6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333374</xdr:rowOff>
    </xdr:from>
    <xdr:to>
      <xdr:col>3</xdr:col>
      <xdr:colOff>1235916</xdr:colOff>
      <xdr:row>5</xdr:row>
      <xdr:rowOff>76199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33374"/>
          <a:ext cx="1997916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133019</xdr:colOff>
      <xdr:row>27</xdr:row>
      <xdr:rowOff>23773</xdr:rowOff>
    </xdr:from>
    <xdr:ext cx="1419225" cy="835536"/>
    <xdr:pic>
      <xdr:nvPicPr>
        <xdr:cNvPr id="579" name="Рисунок 578">
          <a:extLst>
            <a:ext uri="{FF2B5EF4-FFF2-40B4-BE49-F238E27FC236}">
              <a16:creationId xmlns:a16="http://schemas.microsoft.com/office/drawing/2014/main" id="{228D21C4-DE34-4F9F-826D-22A91E2CF1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2" t="16910" r="21121" b="12379"/>
        <a:stretch/>
      </xdr:blipFill>
      <xdr:spPr>
        <a:xfrm>
          <a:off x="133019" y="9948823"/>
          <a:ext cx="1419225" cy="835536"/>
        </a:xfrm>
        <a:prstGeom prst="rect">
          <a:avLst/>
        </a:prstGeom>
      </xdr:spPr>
    </xdr:pic>
    <xdr:clientData/>
  </xdr:oneCellAnchor>
  <xdr:oneCellAnchor>
    <xdr:from>
      <xdr:col>0</xdr:col>
      <xdr:colOff>366459</xdr:colOff>
      <xdr:row>110</xdr:row>
      <xdr:rowOff>85725</xdr:rowOff>
    </xdr:from>
    <xdr:ext cx="1015200" cy="626419"/>
    <xdr:pic>
      <xdr:nvPicPr>
        <xdr:cNvPr id="580" name="Рисунок 579">
          <a:extLst>
            <a:ext uri="{FF2B5EF4-FFF2-40B4-BE49-F238E27FC236}">
              <a16:creationId xmlns:a16="http://schemas.microsoft.com/office/drawing/2014/main" id="{BAEB8E91-21F6-44F0-8E9F-6EF7928B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66459" y="64198500"/>
          <a:ext cx="1015200" cy="626419"/>
        </a:xfrm>
        <a:prstGeom prst="rect">
          <a:avLst/>
        </a:prstGeom>
      </xdr:spPr>
    </xdr:pic>
    <xdr:clientData/>
  </xdr:oneCellAnchor>
  <xdr:oneCellAnchor>
    <xdr:from>
      <xdr:col>0</xdr:col>
      <xdr:colOff>366459</xdr:colOff>
      <xdr:row>111</xdr:row>
      <xdr:rowOff>95250</xdr:rowOff>
    </xdr:from>
    <xdr:ext cx="1015200" cy="594784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2416593C-5B55-493B-B7F2-E8F86E93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66459" y="65122425"/>
          <a:ext cx="1015200" cy="594784"/>
        </a:xfrm>
        <a:prstGeom prst="rect">
          <a:avLst/>
        </a:prstGeom>
      </xdr:spPr>
    </xdr:pic>
    <xdr:clientData/>
  </xdr:oneCellAnchor>
  <xdr:oneCellAnchor>
    <xdr:from>
      <xdr:col>0</xdr:col>
      <xdr:colOff>492905</xdr:colOff>
      <xdr:row>112</xdr:row>
      <xdr:rowOff>193303</xdr:rowOff>
    </xdr:from>
    <xdr:ext cx="762308" cy="632185"/>
    <xdr:pic>
      <xdr:nvPicPr>
        <xdr:cNvPr id="582" name="Рисунок 581">
          <a:extLst>
            <a:ext uri="{FF2B5EF4-FFF2-40B4-BE49-F238E27FC236}">
              <a16:creationId xmlns:a16="http://schemas.microsoft.com/office/drawing/2014/main" id="{8678BD59-727C-4910-9E2D-F057421B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492905" y="66296803"/>
          <a:ext cx="762308" cy="632185"/>
        </a:xfrm>
        <a:prstGeom prst="rect">
          <a:avLst/>
        </a:prstGeom>
      </xdr:spPr>
    </xdr:pic>
    <xdr:clientData/>
  </xdr:oneCellAnchor>
  <xdr:oneCellAnchor>
    <xdr:from>
      <xdr:col>0</xdr:col>
      <xdr:colOff>287304</xdr:colOff>
      <xdr:row>116</xdr:row>
      <xdr:rowOff>222998</xdr:rowOff>
    </xdr:from>
    <xdr:ext cx="925860" cy="672324"/>
    <xdr:pic>
      <xdr:nvPicPr>
        <xdr:cNvPr id="583" name="Рисунок 582">
          <a:extLst>
            <a:ext uri="{FF2B5EF4-FFF2-40B4-BE49-F238E27FC236}">
              <a16:creationId xmlns:a16="http://schemas.microsoft.com/office/drawing/2014/main" id="{C7614D79-29F8-46D6-BC4C-29A1090D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7304" y="57734948"/>
          <a:ext cx="925860" cy="672324"/>
        </a:xfrm>
        <a:prstGeom prst="rect">
          <a:avLst/>
        </a:prstGeom>
      </xdr:spPr>
    </xdr:pic>
    <xdr:clientData/>
  </xdr:oneCellAnchor>
  <xdr:oneCellAnchor>
    <xdr:from>
      <xdr:col>0</xdr:col>
      <xdr:colOff>132319</xdr:colOff>
      <xdr:row>126</xdr:row>
      <xdr:rowOff>123824</xdr:rowOff>
    </xdr:from>
    <xdr:ext cx="1443139" cy="676274"/>
    <xdr:pic>
      <xdr:nvPicPr>
        <xdr:cNvPr id="584" name="Рисунок 583">
          <a:extLst>
            <a:ext uri="{FF2B5EF4-FFF2-40B4-BE49-F238E27FC236}">
              <a16:creationId xmlns:a16="http://schemas.microsoft.com/office/drawing/2014/main" id="{CA213575-BAA1-429B-BDE7-031AB1F9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132319" y="64931924"/>
          <a:ext cx="1443139" cy="676274"/>
        </a:xfrm>
        <a:prstGeom prst="rect">
          <a:avLst/>
        </a:prstGeom>
      </xdr:spPr>
    </xdr:pic>
    <xdr:clientData/>
  </xdr:oneCellAnchor>
  <xdr:oneCellAnchor>
    <xdr:from>
      <xdr:col>0</xdr:col>
      <xdr:colOff>307372</xdr:colOff>
      <xdr:row>125</xdr:row>
      <xdr:rowOff>89699</xdr:rowOff>
    </xdr:from>
    <xdr:ext cx="1245434" cy="615151"/>
    <xdr:pic>
      <xdr:nvPicPr>
        <xdr:cNvPr id="585" name="Рисунок 584">
          <a:extLst>
            <a:ext uri="{FF2B5EF4-FFF2-40B4-BE49-F238E27FC236}">
              <a16:creationId xmlns:a16="http://schemas.microsoft.com/office/drawing/2014/main" id="{B5D150CF-50DB-4C0D-8EEB-FBC7A323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 rot="16199999">
          <a:off x="622513" y="75536408"/>
          <a:ext cx="615151" cy="1245434"/>
        </a:xfrm>
        <a:prstGeom prst="rect">
          <a:avLst/>
        </a:prstGeom>
      </xdr:spPr>
    </xdr:pic>
    <xdr:clientData/>
  </xdr:oneCellAnchor>
  <xdr:oneCellAnchor>
    <xdr:from>
      <xdr:col>0</xdr:col>
      <xdr:colOff>422488</xdr:colOff>
      <xdr:row>133</xdr:row>
      <xdr:rowOff>133351</xdr:rowOff>
    </xdr:from>
    <xdr:ext cx="1015200" cy="447867"/>
    <xdr:pic>
      <xdr:nvPicPr>
        <xdr:cNvPr id="586" name="Рисунок 585">
          <a:extLst>
            <a:ext uri="{FF2B5EF4-FFF2-40B4-BE49-F238E27FC236}">
              <a16:creationId xmlns:a16="http://schemas.microsoft.com/office/drawing/2014/main" id="{FC997696-C2AD-47F5-921C-7A5438E0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422488" y="82572226"/>
          <a:ext cx="1015200" cy="447867"/>
        </a:xfrm>
        <a:prstGeom prst="rect">
          <a:avLst/>
        </a:prstGeom>
      </xdr:spPr>
    </xdr:pic>
    <xdr:clientData/>
  </xdr:oneCellAnchor>
  <xdr:oneCellAnchor>
    <xdr:from>
      <xdr:col>0</xdr:col>
      <xdr:colOff>422488</xdr:colOff>
      <xdr:row>134</xdr:row>
      <xdr:rowOff>161926</xdr:rowOff>
    </xdr:from>
    <xdr:ext cx="1015200" cy="490920"/>
    <xdr:pic>
      <xdr:nvPicPr>
        <xdr:cNvPr id="587" name="Рисунок 586">
          <a:extLst>
            <a:ext uri="{FF2B5EF4-FFF2-40B4-BE49-F238E27FC236}">
              <a16:creationId xmlns:a16="http://schemas.microsoft.com/office/drawing/2014/main" id="{ACE2318E-4832-4B41-A1DC-DD43CAB7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422488" y="83362801"/>
          <a:ext cx="1015200" cy="490920"/>
        </a:xfrm>
        <a:prstGeom prst="rect">
          <a:avLst/>
        </a:prstGeom>
      </xdr:spPr>
    </xdr:pic>
    <xdr:clientData/>
  </xdr:oneCellAnchor>
  <xdr:oneCellAnchor>
    <xdr:from>
      <xdr:col>0</xdr:col>
      <xdr:colOff>325251</xdr:colOff>
      <xdr:row>136</xdr:row>
      <xdr:rowOff>38100</xdr:rowOff>
    </xdr:from>
    <xdr:ext cx="1209675" cy="657225"/>
    <xdr:pic>
      <xdr:nvPicPr>
        <xdr:cNvPr id="588" name="Рисунок 587">
          <a:extLst>
            <a:ext uri="{FF2B5EF4-FFF2-40B4-BE49-F238E27FC236}">
              <a16:creationId xmlns:a16="http://schemas.microsoft.com/office/drawing/2014/main" id="{6EC85CBE-AF42-4B80-BF49-6080C21AF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25251" y="84896325"/>
          <a:ext cx="1209675" cy="657225"/>
        </a:xfrm>
        <a:prstGeom prst="rect">
          <a:avLst/>
        </a:prstGeom>
      </xdr:spPr>
    </xdr:pic>
    <xdr:clientData/>
  </xdr:oneCellAnchor>
  <xdr:oneCellAnchor>
    <xdr:from>
      <xdr:col>0</xdr:col>
      <xdr:colOff>596713</xdr:colOff>
      <xdr:row>140</xdr:row>
      <xdr:rowOff>48985</xdr:rowOff>
    </xdr:from>
    <xdr:ext cx="666751" cy="670395"/>
    <xdr:pic>
      <xdr:nvPicPr>
        <xdr:cNvPr id="589" name="Рисунок 588">
          <a:extLst>
            <a:ext uri="{FF2B5EF4-FFF2-40B4-BE49-F238E27FC236}">
              <a16:creationId xmlns:a16="http://schemas.microsoft.com/office/drawing/2014/main" id="{B1B9F5A6-56B7-4D1F-A058-7D816103B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5378"/>
        <a:stretch/>
      </xdr:blipFill>
      <xdr:spPr bwMode="auto">
        <a:xfrm>
          <a:off x="596713" y="87688510"/>
          <a:ext cx="666751" cy="670395"/>
        </a:xfrm>
        <a:prstGeom prst="rect">
          <a:avLst/>
        </a:prstGeom>
      </xdr:spPr>
    </xdr:pic>
    <xdr:clientData/>
  </xdr:oneCellAnchor>
  <xdr:oneCellAnchor>
    <xdr:from>
      <xdr:col>0</xdr:col>
      <xdr:colOff>644339</xdr:colOff>
      <xdr:row>141</xdr:row>
      <xdr:rowOff>32655</xdr:rowOff>
    </xdr:from>
    <xdr:ext cx="571499" cy="692605"/>
    <xdr:pic>
      <xdr:nvPicPr>
        <xdr:cNvPr id="590" name="Рисунок 589">
          <a:extLst>
            <a:ext uri="{FF2B5EF4-FFF2-40B4-BE49-F238E27FC236}">
              <a16:creationId xmlns:a16="http://schemas.microsoft.com/office/drawing/2014/main" id="{9E68BC8B-564C-4EC9-9972-B6003EA1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3780"/>
        <a:stretch/>
      </xdr:blipFill>
      <xdr:spPr bwMode="auto">
        <a:xfrm>
          <a:off x="644339" y="88434180"/>
          <a:ext cx="571499" cy="692605"/>
        </a:xfrm>
        <a:prstGeom prst="rect">
          <a:avLst/>
        </a:prstGeom>
      </xdr:spPr>
    </xdr:pic>
    <xdr:clientData/>
  </xdr:oneCellAnchor>
  <xdr:oneCellAnchor>
    <xdr:from>
      <xdr:col>0</xdr:col>
      <xdr:colOff>551890</xdr:colOff>
      <xdr:row>142</xdr:row>
      <xdr:rowOff>186073</xdr:rowOff>
    </xdr:from>
    <xdr:ext cx="756397" cy="457468"/>
    <xdr:pic>
      <xdr:nvPicPr>
        <xdr:cNvPr id="591" name="Рисунок 590">
          <a:extLst>
            <a:ext uri="{FF2B5EF4-FFF2-40B4-BE49-F238E27FC236}">
              <a16:creationId xmlns:a16="http://schemas.microsoft.com/office/drawing/2014/main" id="{AEE2B512-B402-4BA9-AD80-3B542385A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551890" y="89349598"/>
          <a:ext cx="756397" cy="457468"/>
        </a:xfrm>
        <a:prstGeom prst="rect">
          <a:avLst/>
        </a:prstGeom>
      </xdr:spPr>
    </xdr:pic>
    <xdr:clientData/>
  </xdr:oneCellAnchor>
  <xdr:oneCellAnchor>
    <xdr:from>
      <xdr:col>0</xdr:col>
      <xdr:colOff>210096</xdr:colOff>
      <xdr:row>9</xdr:row>
      <xdr:rowOff>499792</xdr:rowOff>
    </xdr:from>
    <xdr:ext cx="1185021" cy="628400"/>
    <xdr:pic>
      <xdr:nvPicPr>
        <xdr:cNvPr id="592" name="Рисунок 591">
          <a:extLst>
            <a:ext uri="{FF2B5EF4-FFF2-40B4-BE49-F238E27FC236}">
              <a16:creationId xmlns:a16="http://schemas.microsoft.com/office/drawing/2014/main" id="{C32BBB32-21B4-4158-9792-4520B0B30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10096" y="5767117"/>
          <a:ext cx="1185021" cy="628400"/>
        </a:xfrm>
        <a:prstGeom prst="rect">
          <a:avLst/>
        </a:prstGeom>
      </xdr:spPr>
    </xdr:pic>
    <xdr:clientData/>
  </xdr:oneCellAnchor>
  <xdr:oneCellAnchor>
    <xdr:from>
      <xdr:col>0</xdr:col>
      <xdr:colOff>255995</xdr:colOff>
      <xdr:row>17</xdr:row>
      <xdr:rowOff>225834</xdr:rowOff>
    </xdr:from>
    <xdr:ext cx="1255646" cy="688025"/>
    <xdr:pic>
      <xdr:nvPicPr>
        <xdr:cNvPr id="593" name="Рисунок 592">
          <a:extLst>
            <a:ext uri="{FF2B5EF4-FFF2-40B4-BE49-F238E27FC236}">
              <a16:creationId xmlns:a16="http://schemas.microsoft.com/office/drawing/2014/main" id="{EBAB8639-63CC-44C4-9A2B-34EFE88D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55995" y="8922159"/>
          <a:ext cx="1255646" cy="688025"/>
        </a:xfrm>
        <a:prstGeom prst="rect">
          <a:avLst/>
        </a:prstGeom>
      </xdr:spPr>
    </xdr:pic>
    <xdr:clientData/>
  </xdr:oneCellAnchor>
  <xdr:oneCellAnchor>
    <xdr:from>
      <xdr:col>0</xdr:col>
      <xdr:colOff>315758</xdr:colOff>
      <xdr:row>19</xdr:row>
      <xdr:rowOff>178447</xdr:rowOff>
    </xdr:from>
    <xdr:ext cx="1204071" cy="641743"/>
    <xdr:pic>
      <xdr:nvPicPr>
        <xdr:cNvPr id="594" name="Рисунок 593">
          <a:extLst>
            <a:ext uri="{FF2B5EF4-FFF2-40B4-BE49-F238E27FC236}">
              <a16:creationId xmlns:a16="http://schemas.microsoft.com/office/drawing/2014/main" id="{F4316870-E71A-4625-A4B1-A20DE5629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15758" y="7579372"/>
          <a:ext cx="1204071" cy="641743"/>
        </a:xfrm>
        <a:prstGeom prst="rect">
          <a:avLst/>
        </a:prstGeom>
      </xdr:spPr>
    </xdr:pic>
    <xdr:clientData/>
  </xdr:oneCellAnchor>
  <xdr:oneCellAnchor>
    <xdr:from>
      <xdr:col>0</xdr:col>
      <xdr:colOff>231144</xdr:colOff>
      <xdr:row>13</xdr:row>
      <xdr:rowOff>474890</xdr:rowOff>
    </xdr:from>
    <xdr:ext cx="1200198" cy="838872"/>
    <xdr:pic>
      <xdr:nvPicPr>
        <xdr:cNvPr id="595" name="Рисунок 594">
          <a:extLst>
            <a:ext uri="{FF2B5EF4-FFF2-40B4-BE49-F238E27FC236}">
              <a16:creationId xmlns:a16="http://schemas.microsoft.com/office/drawing/2014/main" id="{F2760E66-84CF-4998-AC00-9D2FB16B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31144" y="7466240"/>
          <a:ext cx="1200198" cy="838872"/>
        </a:xfrm>
        <a:prstGeom prst="rect">
          <a:avLst/>
        </a:prstGeom>
      </xdr:spPr>
    </xdr:pic>
    <xdr:clientData/>
  </xdr:oneCellAnchor>
  <xdr:oneCellAnchor>
    <xdr:from>
      <xdr:col>0</xdr:col>
      <xdr:colOff>286054</xdr:colOff>
      <xdr:row>33</xdr:row>
      <xdr:rowOff>114300</xdr:rowOff>
    </xdr:from>
    <xdr:ext cx="1127234" cy="756708"/>
    <xdr:pic>
      <xdr:nvPicPr>
        <xdr:cNvPr id="596" name="Рисунок 595">
          <a:extLst>
            <a:ext uri="{FF2B5EF4-FFF2-40B4-BE49-F238E27FC236}">
              <a16:creationId xmlns:a16="http://schemas.microsoft.com/office/drawing/2014/main" id="{3AF47E2C-B280-46D8-AEC1-91DDA1638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86054" y="12611100"/>
          <a:ext cx="1127234" cy="756708"/>
        </a:xfrm>
        <a:prstGeom prst="rect">
          <a:avLst/>
        </a:prstGeom>
      </xdr:spPr>
    </xdr:pic>
    <xdr:clientData/>
  </xdr:oneCellAnchor>
  <xdr:oneCellAnchor>
    <xdr:from>
      <xdr:col>0</xdr:col>
      <xdr:colOff>224473</xdr:colOff>
      <xdr:row>34</xdr:row>
      <xdr:rowOff>125273</xdr:rowOff>
    </xdr:from>
    <xdr:ext cx="1346945" cy="935126"/>
    <xdr:pic>
      <xdr:nvPicPr>
        <xdr:cNvPr id="597" name="Рисунок 596">
          <a:extLst>
            <a:ext uri="{FF2B5EF4-FFF2-40B4-BE49-F238E27FC236}">
              <a16:creationId xmlns:a16="http://schemas.microsoft.com/office/drawing/2014/main" id="{9F858A1F-92B1-4285-BA26-AA45F766C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r="7576" b="-3152"/>
        <a:stretch/>
      </xdr:blipFill>
      <xdr:spPr bwMode="auto">
        <a:xfrm>
          <a:off x="224473" y="13660298"/>
          <a:ext cx="1346945" cy="935126"/>
        </a:xfrm>
        <a:prstGeom prst="rect">
          <a:avLst/>
        </a:prstGeom>
      </xdr:spPr>
    </xdr:pic>
    <xdr:clientData/>
  </xdr:oneCellAnchor>
  <xdr:oneCellAnchor>
    <xdr:from>
      <xdr:col>0</xdr:col>
      <xdr:colOff>317112</xdr:colOff>
      <xdr:row>72</xdr:row>
      <xdr:rowOff>76190</xdr:rowOff>
    </xdr:from>
    <xdr:ext cx="1017931" cy="720000"/>
    <xdr:pic>
      <xdr:nvPicPr>
        <xdr:cNvPr id="598" name="Рисунок 597">
          <a:extLst>
            <a:ext uri="{FF2B5EF4-FFF2-40B4-BE49-F238E27FC236}">
              <a16:creationId xmlns:a16="http://schemas.microsoft.com/office/drawing/2014/main" id="{774FC659-1AF4-435B-9BD2-5CD7E180CF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54" t="22403" r="23079" b="25751"/>
        <a:stretch/>
      </xdr:blipFill>
      <xdr:spPr>
        <a:xfrm>
          <a:off x="317112" y="34832915"/>
          <a:ext cx="1017931" cy="720000"/>
        </a:xfrm>
        <a:prstGeom prst="rect">
          <a:avLst/>
        </a:prstGeom>
      </xdr:spPr>
    </xdr:pic>
    <xdr:clientData/>
  </xdr:oneCellAnchor>
  <xdr:oneCellAnchor>
    <xdr:from>
      <xdr:col>0</xdr:col>
      <xdr:colOff>507913</xdr:colOff>
      <xdr:row>88</xdr:row>
      <xdr:rowOff>49244</xdr:rowOff>
    </xdr:from>
    <xdr:ext cx="911586" cy="671045"/>
    <xdr:pic>
      <xdr:nvPicPr>
        <xdr:cNvPr id="599" name="Рисунок 598">
          <a:extLst>
            <a:ext uri="{FF2B5EF4-FFF2-40B4-BE49-F238E27FC236}">
              <a16:creationId xmlns:a16="http://schemas.microsoft.com/office/drawing/2014/main" id="{BABC76F9-1579-4E58-826D-8E479E28A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7" t="12482" r="13220" b="6134"/>
        <a:stretch/>
      </xdr:blipFill>
      <xdr:spPr>
        <a:xfrm>
          <a:off x="507913" y="51065144"/>
          <a:ext cx="911586" cy="671045"/>
        </a:xfrm>
        <a:prstGeom prst="rect">
          <a:avLst/>
        </a:prstGeom>
      </xdr:spPr>
    </xdr:pic>
    <xdr:clientData/>
  </xdr:oneCellAnchor>
  <xdr:oneCellAnchor>
    <xdr:from>
      <xdr:col>0</xdr:col>
      <xdr:colOff>578632</xdr:colOff>
      <xdr:row>89</xdr:row>
      <xdr:rowOff>43898</xdr:rowOff>
    </xdr:from>
    <xdr:ext cx="770148" cy="677947"/>
    <xdr:pic>
      <xdr:nvPicPr>
        <xdr:cNvPr id="600" name="Рисунок 599">
          <a:extLst>
            <a:ext uri="{FF2B5EF4-FFF2-40B4-BE49-F238E27FC236}">
              <a16:creationId xmlns:a16="http://schemas.microsoft.com/office/drawing/2014/main" id="{380C47EB-FC87-484C-B533-BF48E8A18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32" y="51821798"/>
          <a:ext cx="770148" cy="677947"/>
        </a:xfrm>
        <a:prstGeom prst="rect">
          <a:avLst/>
        </a:prstGeom>
      </xdr:spPr>
    </xdr:pic>
    <xdr:clientData/>
  </xdr:oneCellAnchor>
  <xdr:oneCellAnchor>
    <xdr:from>
      <xdr:col>0</xdr:col>
      <xdr:colOff>569166</xdr:colOff>
      <xdr:row>90</xdr:row>
      <xdr:rowOff>38529</xdr:rowOff>
    </xdr:from>
    <xdr:ext cx="789081" cy="685372"/>
    <xdr:pic>
      <xdr:nvPicPr>
        <xdr:cNvPr id="601" name="Рисунок 600">
          <a:extLst>
            <a:ext uri="{FF2B5EF4-FFF2-40B4-BE49-F238E27FC236}">
              <a16:creationId xmlns:a16="http://schemas.microsoft.com/office/drawing/2014/main" id="{1243E3FE-5693-4323-890B-B89D54BF0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166" y="52578429"/>
          <a:ext cx="789081" cy="685372"/>
        </a:xfrm>
        <a:prstGeom prst="rect">
          <a:avLst/>
        </a:prstGeom>
      </xdr:spPr>
    </xdr:pic>
    <xdr:clientData/>
  </xdr:oneCellAnchor>
  <xdr:oneCellAnchor>
    <xdr:from>
      <xdr:col>0</xdr:col>
      <xdr:colOff>561948</xdr:colOff>
      <xdr:row>91</xdr:row>
      <xdr:rowOff>38037</xdr:rowOff>
    </xdr:from>
    <xdr:ext cx="803517" cy="690345"/>
    <xdr:pic>
      <xdr:nvPicPr>
        <xdr:cNvPr id="602" name="Рисунок 601">
          <a:extLst>
            <a:ext uri="{FF2B5EF4-FFF2-40B4-BE49-F238E27FC236}">
              <a16:creationId xmlns:a16="http://schemas.microsoft.com/office/drawing/2014/main" id="{43F937A3-3AF8-4F4E-BCA5-297CDB81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48" y="53339937"/>
          <a:ext cx="803517" cy="690345"/>
        </a:xfrm>
        <a:prstGeom prst="rect">
          <a:avLst/>
        </a:prstGeom>
      </xdr:spPr>
    </xdr:pic>
    <xdr:clientData/>
  </xdr:oneCellAnchor>
  <xdr:oneCellAnchor>
    <xdr:from>
      <xdr:col>0</xdr:col>
      <xdr:colOff>323954</xdr:colOff>
      <xdr:row>102</xdr:row>
      <xdr:rowOff>388775</xdr:rowOff>
    </xdr:from>
    <xdr:ext cx="980469" cy="640004"/>
    <xdr:pic>
      <xdr:nvPicPr>
        <xdr:cNvPr id="603" name="Рисунок 602">
          <a:extLst>
            <a:ext uri="{FF2B5EF4-FFF2-40B4-BE49-F238E27FC236}">
              <a16:creationId xmlns:a16="http://schemas.microsoft.com/office/drawing/2014/main" id="{24F752C0-380C-41D2-A8D8-63A357F1E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3" t="20653" r="17280" b="14671"/>
        <a:stretch/>
      </xdr:blipFill>
      <xdr:spPr>
        <a:xfrm>
          <a:off x="323954" y="58958000"/>
          <a:ext cx="980469" cy="640004"/>
        </a:xfrm>
        <a:prstGeom prst="rect">
          <a:avLst/>
        </a:prstGeom>
      </xdr:spPr>
    </xdr:pic>
    <xdr:clientData/>
  </xdr:oneCellAnchor>
  <xdr:oneCellAnchor>
    <xdr:from>
      <xdr:col>0</xdr:col>
      <xdr:colOff>327773</xdr:colOff>
      <xdr:row>107</xdr:row>
      <xdr:rowOff>114848</xdr:rowOff>
    </xdr:from>
    <xdr:ext cx="1092573" cy="674476"/>
    <xdr:pic>
      <xdr:nvPicPr>
        <xdr:cNvPr id="604" name="Рисунок 603">
          <a:extLst>
            <a:ext uri="{FF2B5EF4-FFF2-40B4-BE49-F238E27FC236}">
              <a16:creationId xmlns:a16="http://schemas.microsoft.com/office/drawing/2014/main" id="{488B59D1-FC48-47EA-A361-47454E97B2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8" t="19264" r="14910" b="20110"/>
        <a:stretch/>
      </xdr:blipFill>
      <xdr:spPr>
        <a:xfrm>
          <a:off x="327773" y="61417748"/>
          <a:ext cx="1092573" cy="674476"/>
        </a:xfrm>
        <a:prstGeom prst="rect">
          <a:avLst/>
        </a:prstGeom>
      </xdr:spPr>
    </xdr:pic>
    <xdr:clientData/>
  </xdr:oneCellAnchor>
  <xdr:oneCellAnchor>
    <xdr:from>
      <xdr:col>0</xdr:col>
      <xdr:colOff>348783</xdr:colOff>
      <xdr:row>108</xdr:row>
      <xdr:rowOff>73723</xdr:rowOff>
    </xdr:from>
    <xdr:ext cx="1050552" cy="552922"/>
    <xdr:pic>
      <xdr:nvPicPr>
        <xdr:cNvPr id="605" name="Рисунок 604">
          <a:extLst>
            <a:ext uri="{FF2B5EF4-FFF2-40B4-BE49-F238E27FC236}">
              <a16:creationId xmlns:a16="http://schemas.microsoft.com/office/drawing/2014/main" id="{4E2D6D4A-A2FC-4898-979E-46F2537718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31" t="24246" r="15812" b="24678"/>
        <a:stretch/>
      </xdr:blipFill>
      <xdr:spPr>
        <a:xfrm>
          <a:off x="348783" y="62386273"/>
          <a:ext cx="1050552" cy="552922"/>
        </a:xfrm>
        <a:prstGeom prst="rect">
          <a:avLst/>
        </a:prstGeom>
      </xdr:spPr>
    </xdr:pic>
    <xdr:clientData/>
  </xdr:oneCellAnchor>
  <xdr:oneCellAnchor>
    <xdr:from>
      <xdr:col>0</xdr:col>
      <xdr:colOff>408315</xdr:colOff>
      <xdr:row>105</xdr:row>
      <xdr:rowOff>136968</xdr:rowOff>
    </xdr:from>
    <xdr:ext cx="931488" cy="636800"/>
    <xdr:pic>
      <xdr:nvPicPr>
        <xdr:cNvPr id="606" name="Рисунок 605">
          <a:extLst>
            <a:ext uri="{FF2B5EF4-FFF2-40B4-BE49-F238E27FC236}">
              <a16:creationId xmlns:a16="http://schemas.microsoft.com/office/drawing/2014/main" id="{97B301C3-2548-4592-99BA-284959B046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9" t="18778" r="14773" b="17375"/>
        <a:stretch/>
      </xdr:blipFill>
      <xdr:spPr>
        <a:xfrm>
          <a:off x="408315" y="60258768"/>
          <a:ext cx="931488" cy="636800"/>
        </a:xfrm>
        <a:prstGeom prst="rect">
          <a:avLst/>
        </a:prstGeom>
      </xdr:spPr>
    </xdr:pic>
    <xdr:clientData/>
  </xdr:oneCellAnchor>
  <xdr:oneCellAnchor>
    <xdr:from>
      <xdr:col>0</xdr:col>
      <xdr:colOff>341077</xdr:colOff>
      <xdr:row>71</xdr:row>
      <xdr:rowOff>45219</xdr:rowOff>
    </xdr:from>
    <xdr:ext cx="1027150" cy="720000"/>
    <xdr:pic>
      <xdr:nvPicPr>
        <xdr:cNvPr id="607" name="Рисунок 606">
          <a:extLst>
            <a:ext uri="{FF2B5EF4-FFF2-40B4-BE49-F238E27FC236}">
              <a16:creationId xmlns:a16="http://schemas.microsoft.com/office/drawing/2014/main" id="{34797BC5-6B77-4E52-A9D8-838C5AB6C8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49" t="24365" r="14562" b="15390"/>
        <a:stretch/>
      </xdr:blipFill>
      <xdr:spPr>
        <a:xfrm>
          <a:off x="341077" y="33992319"/>
          <a:ext cx="1027150" cy="720000"/>
        </a:xfrm>
        <a:prstGeom prst="rect">
          <a:avLst/>
        </a:prstGeom>
      </xdr:spPr>
    </xdr:pic>
    <xdr:clientData/>
  </xdr:oneCellAnchor>
  <xdr:oneCellAnchor>
    <xdr:from>
      <xdr:col>0</xdr:col>
      <xdr:colOff>467846</xdr:colOff>
      <xdr:row>130</xdr:row>
      <xdr:rowOff>107578</xdr:rowOff>
    </xdr:from>
    <xdr:ext cx="924485" cy="580533"/>
    <xdr:pic>
      <xdr:nvPicPr>
        <xdr:cNvPr id="608" name="Рисунок 607">
          <a:extLst>
            <a:ext uri="{FF2B5EF4-FFF2-40B4-BE49-F238E27FC236}">
              <a16:creationId xmlns:a16="http://schemas.microsoft.com/office/drawing/2014/main" id="{4888BD06-2E94-41C5-B7C3-5FCF31244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6" t="20442" r="19090" b="13016"/>
        <a:stretch/>
      </xdr:blipFill>
      <xdr:spPr>
        <a:xfrm>
          <a:off x="467846" y="80260453"/>
          <a:ext cx="924485" cy="580533"/>
        </a:xfrm>
        <a:prstGeom prst="rect">
          <a:avLst/>
        </a:prstGeom>
      </xdr:spPr>
    </xdr:pic>
    <xdr:clientData/>
  </xdr:oneCellAnchor>
  <xdr:oneCellAnchor>
    <xdr:from>
      <xdr:col>0</xdr:col>
      <xdr:colOff>425236</xdr:colOff>
      <xdr:row>137</xdr:row>
      <xdr:rowOff>234112</xdr:rowOff>
    </xdr:from>
    <xdr:ext cx="1009705" cy="509307"/>
    <xdr:pic>
      <xdr:nvPicPr>
        <xdr:cNvPr id="609" name="Рисунок 608">
          <a:extLst>
            <a:ext uri="{FF2B5EF4-FFF2-40B4-BE49-F238E27FC236}">
              <a16:creationId xmlns:a16="http://schemas.microsoft.com/office/drawing/2014/main" id="{BB48AA81-7B2D-4DBF-8364-288C1FE23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9" t="20234" r="6696" b="15311"/>
        <a:stretch/>
      </xdr:blipFill>
      <xdr:spPr>
        <a:xfrm>
          <a:off x="425236" y="85844812"/>
          <a:ext cx="1009705" cy="509307"/>
        </a:xfrm>
        <a:prstGeom prst="rect">
          <a:avLst/>
        </a:prstGeom>
      </xdr:spPr>
    </xdr:pic>
    <xdr:clientData/>
  </xdr:oneCellAnchor>
  <xdr:oneCellAnchor>
    <xdr:from>
      <xdr:col>0</xdr:col>
      <xdr:colOff>327772</xdr:colOff>
      <xdr:row>135</xdr:row>
      <xdr:rowOff>226349</xdr:rowOff>
    </xdr:from>
    <xdr:ext cx="1204633" cy="457959"/>
    <xdr:pic>
      <xdr:nvPicPr>
        <xdr:cNvPr id="610" name="Рисунок 609">
          <a:extLst>
            <a:ext uri="{FF2B5EF4-FFF2-40B4-BE49-F238E27FC236}">
              <a16:creationId xmlns:a16="http://schemas.microsoft.com/office/drawing/2014/main" id="{E3858A83-3A93-4F97-A05D-C1CECD5E5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5" t="29663" r="20343" b="31902"/>
        <a:stretch/>
      </xdr:blipFill>
      <xdr:spPr>
        <a:xfrm>
          <a:off x="327772" y="84313049"/>
          <a:ext cx="1204633" cy="457959"/>
        </a:xfrm>
        <a:prstGeom prst="rect">
          <a:avLst/>
        </a:prstGeom>
      </xdr:spPr>
    </xdr:pic>
    <xdr:clientData/>
  </xdr:oneCellAnchor>
  <xdr:oneCellAnchor>
    <xdr:from>
      <xdr:col>0</xdr:col>
      <xdr:colOff>361882</xdr:colOff>
      <xdr:row>84</xdr:row>
      <xdr:rowOff>117033</xdr:rowOff>
    </xdr:from>
    <xdr:ext cx="952500" cy="511342"/>
    <xdr:pic>
      <xdr:nvPicPr>
        <xdr:cNvPr id="611" name="Рисунок 610">
          <a:extLst>
            <a:ext uri="{FF2B5EF4-FFF2-40B4-BE49-F238E27FC236}">
              <a16:creationId xmlns:a16="http://schemas.microsoft.com/office/drawing/2014/main" id="{B5EEA893-4DA2-4852-8F93-EF34E7B7D0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7" t="39739" r="32285" b="33231"/>
        <a:stretch/>
      </xdr:blipFill>
      <xdr:spPr>
        <a:xfrm>
          <a:off x="361882" y="40541133"/>
          <a:ext cx="952500" cy="511342"/>
        </a:xfrm>
        <a:prstGeom prst="rect">
          <a:avLst/>
        </a:prstGeom>
      </xdr:spPr>
    </xdr:pic>
    <xdr:clientData/>
  </xdr:oneCellAnchor>
  <xdr:oneCellAnchor>
    <xdr:from>
      <xdr:col>0</xdr:col>
      <xdr:colOff>290232</xdr:colOff>
      <xdr:row>121</xdr:row>
      <xdr:rowOff>110871</xdr:rowOff>
    </xdr:from>
    <xdr:ext cx="1279713" cy="602218"/>
    <xdr:pic>
      <xdr:nvPicPr>
        <xdr:cNvPr id="612" name="Рисунок 611">
          <a:extLst>
            <a:ext uri="{FF2B5EF4-FFF2-40B4-BE49-F238E27FC236}">
              <a16:creationId xmlns:a16="http://schemas.microsoft.com/office/drawing/2014/main" id="{3E15F259-01E8-48CC-A38A-7957E839D1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86" t="34128" r="26331" b="29246"/>
        <a:stretch/>
      </xdr:blipFill>
      <xdr:spPr>
        <a:xfrm>
          <a:off x="290232" y="72653271"/>
          <a:ext cx="1279713" cy="602218"/>
        </a:xfrm>
        <a:prstGeom prst="rect">
          <a:avLst/>
        </a:prstGeom>
      </xdr:spPr>
    </xdr:pic>
    <xdr:clientData/>
  </xdr:oneCellAnchor>
  <xdr:oneCellAnchor>
    <xdr:from>
      <xdr:col>0</xdr:col>
      <xdr:colOff>484582</xdr:colOff>
      <xdr:row>122</xdr:row>
      <xdr:rowOff>79562</xdr:rowOff>
    </xdr:from>
    <xdr:ext cx="891012" cy="641094"/>
    <xdr:pic>
      <xdr:nvPicPr>
        <xdr:cNvPr id="613" name="Рисунок 612">
          <a:extLst>
            <a:ext uri="{FF2B5EF4-FFF2-40B4-BE49-F238E27FC236}">
              <a16:creationId xmlns:a16="http://schemas.microsoft.com/office/drawing/2014/main" id="{FE432B38-9AB8-47CF-A061-67EA21A56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54" t="23365" r="19050" b="15254"/>
        <a:stretch/>
      </xdr:blipFill>
      <xdr:spPr>
        <a:xfrm>
          <a:off x="484582" y="73383962"/>
          <a:ext cx="891012" cy="641094"/>
        </a:xfrm>
        <a:prstGeom prst="rect">
          <a:avLst/>
        </a:prstGeom>
      </xdr:spPr>
    </xdr:pic>
    <xdr:clientData/>
  </xdr:oneCellAnchor>
  <xdr:oneCellAnchor>
    <xdr:from>
      <xdr:col>0</xdr:col>
      <xdr:colOff>88446</xdr:colOff>
      <xdr:row>24</xdr:row>
      <xdr:rowOff>51858</xdr:rowOff>
    </xdr:from>
    <xdr:ext cx="1447800" cy="640739"/>
    <xdr:pic>
      <xdr:nvPicPr>
        <xdr:cNvPr id="614" name="Рисунок 613">
          <a:extLst>
            <a:ext uri="{FF2B5EF4-FFF2-40B4-BE49-F238E27FC236}">
              <a16:creationId xmlns:a16="http://schemas.microsoft.com/office/drawing/2014/main" id="{EB91B536-908B-4E3B-B45A-6A8C2FC9F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6" t="26913" r="3912" b="18843"/>
        <a:stretch/>
      </xdr:blipFill>
      <xdr:spPr>
        <a:xfrm>
          <a:off x="88446" y="8710083"/>
          <a:ext cx="1447800" cy="640739"/>
        </a:xfrm>
        <a:prstGeom prst="rect">
          <a:avLst/>
        </a:prstGeom>
      </xdr:spPr>
    </xdr:pic>
    <xdr:clientData/>
  </xdr:oneCellAnchor>
  <xdr:oneCellAnchor>
    <xdr:from>
      <xdr:col>0</xdr:col>
      <xdr:colOff>63407</xdr:colOff>
      <xdr:row>30</xdr:row>
      <xdr:rowOff>142486</xdr:rowOff>
    </xdr:from>
    <xdr:ext cx="1386479" cy="834653"/>
    <xdr:pic>
      <xdr:nvPicPr>
        <xdr:cNvPr id="615" name="Рисунок 614">
          <a:extLst>
            <a:ext uri="{FF2B5EF4-FFF2-40B4-BE49-F238E27FC236}">
              <a16:creationId xmlns:a16="http://schemas.microsoft.com/office/drawing/2014/main" id="{D5AAE7C3-35E0-409C-BFD5-9295B8DAC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0" t="9386" r="17837" b="10103"/>
        <a:stretch/>
      </xdr:blipFill>
      <xdr:spPr>
        <a:xfrm>
          <a:off x="63407" y="11058136"/>
          <a:ext cx="1386479" cy="834653"/>
        </a:xfrm>
        <a:prstGeom prst="rect">
          <a:avLst/>
        </a:prstGeom>
      </xdr:spPr>
    </xdr:pic>
    <xdr:clientData/>
  </xdr:oneCellAnchor>
  <xdr:oneCellAnchor>
    <xdr:from>
      <xdr:col>0</xdr:col>
      <xdr:colOff>242568</xdr:colOff>
      <xdr:row>38</xdr:row>
      <xdr:rowOff>129785</xdr:rowOff>
    </xdr:from>
    <xdr:ext cx="1224789" cy="824847"/>
    <xdr:pic>
      <xdr:nvPicPr>
        <xdr:cNvPr id="616" name="Рисунок 615">
          <a:extLst>
            <a:ext uri="{FF2B5EF4-FFF2-40B4-BE49-F238E27FC236}">
              <a16:creationId xmlns:a16="http://schemas.microsoft.com/office/drawing/2014/main" id="{AD6585F1-CE66-4F1A-A1A4-6A4D6A738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0" t="24650" r="20900" b="14146"/>
        <a:stretch/>
      </xdr:blipFill>
      <xdr:spPr>
        <a:xfrm>
          <a:off x="242568" y="14836385"/>
          <a:ext cx="1224789" cy="824847"/>
        </a:xfrm>
        <a:prstGeom prst="rect">
          <a:avLst/>
        </a:prstGeom>
      </xdr:spPr>
    </xdr:pic>
    <xdr:clientData/>
  </xdr:oneCellAnchor>
  <xdr:oneCellAnchor>
    <xdr:from>
      <xdr:col>0</xdr:col>
      <xdr:colOff>503425</xdr:colOff>
      <xdr:row>85</xdr:row>
      <xdr:rowOff>99098</xdr:rowOff>
    </xdr:from>
    <xdr:ext cx="882462" cy="695641"/>
    <xdr:pic>
      <xdr:nvPicPr>
        <xdr:cNvPr id="617" name="Рисунок 616">
          <a:extLst>
            <a:ext uri="{FF2B5EF4-FFF2-40B4-BE49-F238E27FC236}">
              <a16:creationId xmlns:a16="http://schemas.microsoft.com/office/drawing/2014/main" id="{6B8CBF7A-A0CE-4E62-86AB-894ECD8CBE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5" t="2295" r="14495" b="2161"/>
        <a:stretch/>
      </xdr:blipFill>
      <xdr:spPr>
        <a:xfrm>
          <a:off x="503425" y="41008973"/>
          <a:ext cx="882462" cy="695641"/>
        </a:xfrm>
        <a:prstGeom prst="rect">
          <a:avLst/>
        </a:prstGeom>
      </xdr:spPr>
    </xdr:pic>
    <xdr:clientData/>
  </xdr:oneCellAnchor>
  <xdr:oneCellAnchor>
    <xdr:from>
      <xdr:col>0</xdr:col>
      <xdr:colOff>293035</xdr:colOff>
      <xdr:row>109</xdr:row>
      <xdr:rowOff>57151</xdr:rowOff>
    </xdr:from>
    <xdr:ext cx="1162049" cy="676274"/>
    <xdr:pic>
      <xdr:nvPicPr>
        <xdr:cNvPr id="618" name="Рисунок 617">
          <a:extLst>
            <a:ext uri="{FF2B5EF4-FFF2-40B4-BE49-F238E27FC236}">
              <a16:creationId xmlns:a16="http://schemas.microsoft.com/office/drawing/2014/main" id="{7E377EB4-2BDD-4122-B692-83AD80857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0" t="21104" r="19318" b="20160"/>
        <a:stretch/>
      </xdr:blipFill>
      <xdr:spPr>
        <a:xfrm>
          <a:off x="293035" y="63274576"/>
          <a:ext cx="1162049" cy="676274"/>
        </a:xfrm>
        <a:prstGeom prst="rect">
          <a:avLst/>
        </a:prstGeom>
      </xdr:spPr>
    </xdr:pic>
    <xdr:clientData/>
  </xdr:oneCellAnchor>
  <xdr:oneCellAnchor>
    <xdr:from>
      <xdr:col>0</xdr:col>
      <xdr:colOff>272863</xdr:colOff>
      <xdr:row>128</xdr:row>
      <xdr:rowOff>79926</xdr:rowOff>
    </xdr:from>
    <xdr:ext cx="1085850" cy="707950"/>
    <xdr:pic>
      <xdr:nvPicPr>
        <xdr:cNvPr id="619" name="Рисунок 618">
          <a:extLst>
            <a:ext uri="{FF2B5EF4-FFF2-40B4-BE49-F238E27FC236}">
              <a16:creationId xmlns:a16="http://schemas.microsoft.com/office/drawing/2014/main" id="{C2D1B21E-28E7-4D0D-AF62-21CF05843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0" t="9517" r="8333" b="8522"/>
        <a:stretch/>
      </xdr:blipFill>
      <xdr:spPr>
        <a:xfrm>
          <a:off x="272863" y="65583351"/>
          <a:ext cx="1085850" cy="707950"/>
        </a:xfrm>
        <a:prstGeom prst="rect">
          <a:avLst/>
        </a:prstGeom>
      </xdr:spPr>
    </xdr:pic>
    <xdr:clientData/>
  </xdr:oneCellAnchor>
  <xdr:oneCellAnchor>
    <xdr:from>
      <xdr:col>0</xdr:col>
      <xdr:colOff>515751</xdr:colOff>
      <xdr:row>132</xdr:row>
      <xdr:rowOff>246280</xdr:rowOff>
    </xdr:from>
    <xdr:ext cx="904875" cy="643608"/>
    <xdr:pic>
      <xdr:nvPicPr>
        <xdr:cNvPr id="620" name="Рисунок 619">
          <a:extLst>
            <a:ext uri="{FF2B5EF4-FFF2-40B4-BE49-F238E27FC236}">
              <a16:creationId xmlns:a16="http://schemas.microsoft.com/office/drawing/2014/main" id="{D798CEB9-6A7F-48E2-AB21-1F20DD055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5" t="23722" r="21116" b="18892"/>
        <a:stretch/>
      </xdr:blipFill>
      <xdr:spPr>
        <a:xfrm>
          <a:off x="515751" y="67254655"/>
          <a:ext cx="904875" cy="643608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476250</xdr:colOff>
      <xdr:row>87</xdr:row>
      <xdr:rowOff>104775</xdr:rowOff>
    </xdr:from>
    <xdr:to>
      <xdr:col>0</xdr:col>
      <xdr:colOff>1332109</xdr:colOff>
      <xdr:row>87</xdr:row>
      <xdr:rowOff>609599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710FE744-490E-4804-BDBB-39FFB9C55E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61" t="20219" r="21004" b="19098"/>
        <a:stretch/>
      </xdr:blipFill>
      <xdr:spPr>
        <a:xfrm>
          <a:off x="476250" y="43957875"/>
          <a:ext cx="855859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188083</xdr:colOff>
      <xdr:row>80</xdr:row>
      <xdr:rowOff>85725</xdr:rowOff>
    </xdr:from>
    <xdr:to>
      <xdr:col>0</xdr:col>
      <xdr:colOff>1384983</xdr:colOff>
      <xdr:row>80</xdr:row>
      <xdr:rowOff>733425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4A68B99D-E162-4282-A89A-728CCE5EE8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45" t="13655" r="13577" b="9292"/>
        <a:stretch/>
      </xdr:blipFill>
      <xdr:spPr>
        <a:xfrm>
          <a:off x="188083" y="39052500"/>
          <a:ext cx="11969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342503</xdr:colOff>
      <xdr:row>123</xdr:row>
      <xdr:rowOff>190500</xdr:rowOff>
    </xdr:from>
    <xdr:to>
      <xdr:col>0</xdr:col>
      <xdr:colOff>1541575</xdr:colOff>
      <xdr:row>123</xdr:row>
      <xdr:rowOff>762000</xdr:rowOff>
    </xdr:to>
    <xdr:pic>
      <xdr:nvPicPr>
        <xdr:cNvPr id="623" name="Рисунок 622">
          <a:extLst>
            <a:ext uri="{FF2B5EF4-FFF2-40B4-BE49-F238E27FC236}">
              <a16:creationId xmlns:a16="http://schemas.microsoft.com/office/drawing/2014/main" id="{93A0F028-5954-4964-9A3C-EB5DB54F2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03" y="62731650"/>
          <a:ext cx="1199072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174513</xdr:colOff>
      <xdr:row>124</xdr:row>
      <xdr:rowOff>74539</xdr:rowOff>
    </xdr:from>
    <xdr:to>
      <xdr:col>0</xdr:col>
      <xdr:colOff>1504950</xdr:colOff>
      <xdr:row>124</xdr:row>
      <xdr:rowOff>866774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60BC68ED-CACC-4135-B042-3B8A6CE36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37" t="28313" r="21080" b="27711"/>
        <a:stretch/>
      </xdr:blipFill>
      <xdr:spPr>
        <a:xfrm>
          <a:off x="174513" y="63558664"/>
          <a:ext cx="1330437" cy="792235"/>
        </a:xfrm>
        <a:prstGeom prst="rect">
          <a:avLst/>
        </a:prstGeom>
      </xdr:spPr>
    </xdr:pic>
    <xdr:clientData/>
  </xdr:twoCellAnchor>
  <xdr:twoCellAnchor editAs="oneCell">
    <xdr:from>
      <xdr:col>0</xdr:col>
      <xdr:colOff>229267</xdr:colOff>
      <xdr:row>131</xdr:row>
      <xdr:rowOff>111494</xdr:rowOff>
    </xdr:from>
    <xdr:to>
      <xdr:col>0</xdr:col>
      <xdr:colOff>1343025</xdr:colOff>
      <xdr:row>131</xdr:row>
      <xdr:rowOff>600074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09F456FF-A9ED-46F6-A7FA-0063C4648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2" t="30147" r="21814" b="18382"/>
        <a:stretch/>
      </xdr:blipFill>
      <xdr:spPr>
        <a:xfrm>
          <a:off x="229267" y="68605769"/>
          <a:ext cx="1113758" cy="488580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71</xdr:row>
      <xdr:rowOff>9525</xdr:rowOff>
    </xdr:from>
    <xdr:to>
      <xdr:col>2</xdr:col>
      <xdr:colOff>372532</xdr:colOff>
      <xdr:row>71</xdr:row>
      <xdr:rowOff>182563</xdr:rowOff>
    </xdr:to>
    <xdr:sp macro="" textlink="">
      <xdr:nvSpPr>
        <xdr:cNvPr id="626" name="Прямоугольник 625">
          <a:extLst>
            <a:ext uri="{FF2B5EF4-FFF2-40B4-BE49-F238E27FC236}">
              <a16:creationId xmlns:a16="http://schemas.microsoft.com/office/drawing/2014/main" id="{58D55BEC-C054-4EE8-BF5D-F241D9FEFF12}"/>
            </a:ext>
          </a:extLst>
        </xdr:cNvPr>
        <xdr:cNvSpPr/>
      </xdr:nvSpPr>
      <xdr:spPr bwMode="auto">
        <a:xfrm>
          <a:off x="6438900" y="39966900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72</xdr:row>
      <xdr:rowOff>9525</xdr:rowOff>
    </xdr:from>
    <xdr:to>
      <xdr:col>2</xdr:col>
      <xdr:colOff>372532</xdr:colOff>
      <xdr:row>72</xdr:row>
      <xdr:rowOff>182563</xdr:rowOff>
    </xdr:to>
    <xdr:sp macro="" textlink="">
      <xdr:nvSpPr>
        <xdr:cNvPr id="627" name="Прямоугольник 626">
          <a:extLst>
            <a:ext uri="{FF2B5EF4-FFF2-40B4-BE49-F238E27FC236}">
              <a16:creationId xmlns:a16="http://schemas.microsoft.com/office/drawing/2014/main" id="{A957FE4A-EC04-4A7C-BFBC-7CC694058529}"/>
            </a:ext>
          </a:extLst>
        </xdr:cNvPr>
        <xdr:cNvSpPr/>
      </xdr:nvSpPr>
      <xdr:spPr bwMode="auto">
        <a:xfrm>
          <a:off x="6438900" y="40852725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88</xdr:row>
      <xdr:rowOff>9525</xdr:rowOff>
    </xdr:from>
    <xdr:to>
      <xdr:col>2</xdr:col>
      <xdr:colOff>372532</xdr:colOff>
      <xdr:row>88</xdr:row>
      <xdr:rowOff>182563</xdr:rowOff>
    </xdr:to>
    <xdr:sp macro="" textlink="">
      <xdr:nvSpPr>
        <xdr:cNvPr id="628" name="Прямоугольник 627">
          <a:extLst>
            <a:ext uri="{FF2B5EF4-FFF2-40B4-BE49-F238E27FC236}">
              <a16:creationId xmlns:a16="http://schemas.microsoft.com/office/drawing/2014/main" id="{EE8813D4-E759-4259-A08F-08FE6A24C9D5}"/>
            </a:ext>
          </a:extLst>
        </xdr:cNvPr>
        <xdr:cNvSpPr/>
      </xdr:nvSpPr>
      <xdr:spPr bwMode="auto">
        <a:xfrm>
          <a:off x="6438900" y="51025425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89</xdr:row>
      <xdr:rowOff>9525</xdr:rowOff>
    </xdr:from>
    <xdr:to>
      <xdr:col>2</xdr:col>
      <xdr:colOff>372532</xdr:colOff>
      <xdr:row>89</xdr:row>
      <xdr:rowOff>182563</xdr:rowOff>
    </xdr:to>
    <xdr:sp macro="" textlink="">
      <xdr:nvSpPr>
        <xdr:cNvPr id="629" name="Прямоугольник 628">
          <a:extLst>
            <a:ext uri="{FF2B5EF4-FFF2-40B4-BE49-F238E27FC236}">
              <a16:creationId xmlns:a16="http://schemas.microsoft.com/office/drawing/2014/main" id="{9AC2A915-F1EB-459F-86E0-B90EF1AACF08}"/>
            </a:ext>
          </a:extLst>
        </xdr:cNvPr>
        <xdr:cNvSpPr/>
      </xdr:nvSpPr>
      <xdr:spPr bwMode="auto">
        <a:xfrm>
          <a:off x="6438900" y="51787425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90</xdr:row>
      <xdr:rowOff>9525</xdr:rowOff>
    </xdr:from>
    <xdr:to>
      <xdr:col>2</xdr:col>
      <xdr:colOff>372532</xdr:colOff>
      <xdr:row>90</xdr:row>
      <xdr:rowOff>182563</xdr:rowOff>
    </xdr:to>
    <xdr:sp macro="" textlink="">
      <xdr:nvSpPr>
        <xdr:cNvPr id="630" name="Прямоугольник 629">
          <a:extLst>
            <a:ext uri="{FF2B5EF4-FFF2-40B4-BE49-F238E27FC236}">
              <a16:creationId xmlns:a16="http://schemas.microsoft.com/office/drawing/2014/main" id="{BF77E313-FDEA-4C72-A0C2-7228B0EF2E51}"/>
            </a:ext>
          </a:extLst>
        </xdr:cNvPr>
        <xdr:cNvSpPr/>
      </xdr:nvSpPr>
      <xdr:spPr bwMode="auto">
        <a:xfrm>
          <a:off x="6438900" y="52549425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372532</xdr:colOff>
      <xdr:row>91</xdr:row>
      <xdr:rowOff>182563</xdr:rowOff>
    </xdr:to>
    <xdr:sp macro="" textlink="">
      <xdr:nvSpPr>
        <xdr:cNvPr id="631" name="Прямоугольник 630">
          <a:extLst>
            <a:ext uri="{FF2B5EF4-FFF2-40B4-BE49-F238E27FC236}">
              <a16:creationId xmlns:a16="http://schemas.microsoft.com/office/drawing/2014/main" id="{951C98F7-ED3B-420A-A3C3-38395AADC9E9}"/>
            </a:ext>
          </a:extLst>
        </xdr:cNvPr>
        <xdr:cNvSpPr/>
      </xdr:nvSpPr>
      <xdr:spPr bwMode="auto">
        <a:xfrm>
          <a:off x="6438900" y="53311425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77</xdr:row>
      <xdr:rowOff>9525</xdr:rowOff>
    </xdr:from>
    <xdr:to>
      <xdr:col>2</xdr:col>
      <xdr:colOff>369525</xdr:colOff>
      <xdr:row>77</xdr:row>
      <xdr:rowOff>182325</xdr:rowOff>
    </xdr:to>
    <xdr:sp macro="" textlink="">
      <xdr:nvSpPr>
        <xdr:cNvPr id="632" name="Прямоугольник 631">
          <a:extLst>
            <a:ext uri="{FF2B5EF4-FFF2-40B4-BE49-F238E27FC236}">
              <a16:creationId xmlns:a16="http://schemas.microsoft.com/office/drawing/2014/main" id="{FCB1EA47-A1D3-4DC3-840A-CBC9DF5F9ECC}"/>
            </a:ext>
          </a:extLst>
        </xdr:cNvPr>
        <xdr:cNvSpPr/>
      </xdr:nvSpPr>
      <xdr:spPr bwMode="auto">
        <a:xfrm>
          <a:off x="6438900" y="439007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85</xdr:row>
      <xdr:rowOff>9525</xdr:rowOff>
    </xdr:from>
    <xdr:to>
      <xdr:col>2</xdr:col>
      <xdr:colOff>369525</xdr:colOff>
      <xdr:row>85</xdr:row>
      <xdr:rowOff>182325</xdr:rowOff>
    </xdr:to>
    <xdr:sp macro="" textlink="">
      <xdr:nvSpPr>
        <xdr:cNvPr id="633" name="Прямоугольник 632">
          <a:extLst>
            <a:ext uri="{FF2B5EF4-FFF2-40B4-BE49-F238E27FC236}">
              <a16:creationId xmlns:a16="http://schemas.microsoft.com/office/drawing/2014/main" id="{D07FD91B-A542-4FC2-A4FD-54693520171B}"/>
            </a:ext>
          </a:extLst>
        </xdr:cNvPr>
        <xdr:cNvSpPr/>
      </xdr:nvSpPr>
      <xdr:spPr bwMode="auto">
        <a:xfrm>
          <a:off x="6438900" y="491204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128</xdr:row>
      <xdr:rowOff>9525</xdr:rowOff>
    </xdr:from>
    <xdr:to>
      <xdr:col>2</xdr:col>
      <xdr:colOff>369525</xdr:colOff>
      <xdr:row>128</xdr:row>
      <xdr:rowOff>182325</xdr:rowOff>
    </xdr:to>
    <xdr:sp macro="" textlink="">
      <xdr:nvSpPr>
        <xdr:cNvPr id="634" name="Прямоугольник 633">
          <a:extLst>
            <a:ext uri="{FF2B5EF4-FFF2-40B4-BE49-F238E27FC236}">
              <a16:creationId xmlns:a16="http://schemas.microsoft.com/office/drawing/2014/main" id="{078D0B83-D172-419A-9B58-3E177173E423}"/>
            </a:ext>
          </a:extLst>
        </xdr:cNvPr>
        <xdr:cNvSpPr/>
      </xdr:nvSpPr>
      <xdr:spPr bwMode="auto">
        <a:xfrm>
          <a:off x="6438900" y="7839075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129</xdr:row>
      <xdr:rowOff>9525</xdr:rowOff>
    </xdr:from>
    <xdr:to>
      <xdr:col>2</xdr:col>
      <xdr:colOff>369525</xdr:colOff>
      <xdr:row>129</xdr:row>
      <xdr:rowOff>182325</xdr:rowOff>
    </xdr:to>
    <xdr:sp macro="" textlink="">
      <xdr:nvSpPr>
        <xdr:cNvPr id="635" name="Прямоугольник 634">
          <a:extLst>
            <a:ext uri="{FF2B5EF4-FFF2-40B4-BE49-F238E27FC236}">
              <a16:creationId xmlns:a16="http://schemas.microsoft.com/office/drawing/2014/main" id="{264C83DF-E526-4902-8BB7-41B80AA7A9B6}"/>
            </a:ext>
          </a:extLst>
        </xdr:cNvPr>
        <xdr:cNvSpPr/>
      </xdr:nvSpPr>
      <xdr:spPr bwMode="auto">
        <a:xfrm>
          <a:off x="6438900" y="7934325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84</xdr:row>
      <xdr:rowOff>9525</xdr:rowOff>
    </xdr:from>
    <xdr:to>
      <xdr:col>2</xdr:col>
      <xdr:colOff>369525</xdr:colOff>
      <xdr:row>84</xdr:row>
      <xdr:rowOff>182325</xdr:rowOff>
    </xdr:to>
    <xdr:sp macro="" textlink="">
      <xdr:nvSpPr>
        <xdr:cNvPr id="636" name="Прямоугольник 635">
          <a:extLst>
            <a:ext uri="{FF2B5EF4-FFF2-40B4-BE49-F238E27FC236}">
              <a16:creationId xmlns:a16="http://schemas.microsoft.com/office/drawing/2014/main" id="{27DFA6C1-22C7-46DF-922B-616F089E4994}"/>
            </a:ext>
          </a:extLst>
        </xdr:cNvPr>
        <xdr:cNvSpPr/>
      </xdr:nvSpPr>
      <xdr:spPr bwMode="auto">
        <a:xfrm>
          <a:off x="6438900" y="4833937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 editAs="oneCell">
    <xdr:from>
      <xdr:col>0</xdr:col>
      <xdr:colOff>95251</xdr:colOff>
      <xdr:row>7</xdr:row>
      <xdr:rowOff>382999</xdr:rowOff>
    </xdr:from>
    <xdr:to>
      <xdr:col>0</xdr:col>
      <xdr:colOff>1428751</xdr:colOff>
      <xdr:row>7</xdr:row>
      <xdr:rowOff>1000125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7108C5F7-D7E4-4BBF-864A-69543B5096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8" t="9796" r="20714" b="14403"/>
        <a:stretch/>
      </xdr:blipFill>
      <xdr:spPr>
        <a:xfrm>
          <a:off x="95251" y="3230974"/>
          <a:ext cx="1333500" cy="617126"/>
        </a:xfrm>
        <a:prstGeom prst="rect">
          <a:avLst/>
        </a:prstGeom>
      </xdr:spPr>
    </xdr:pic>
    <xdr:clientData/>
  </xdr:twoCellAnchor>
  <xdr:twoCellAnchor editAs="oneCell">
    <xdr:from>
      <xdr:col>0</xdr:col>
      <xdr:colOff>291859</xdr:colOff>
      <xdr:row>83</xdr:row>
      <xdr:rowOff>64339</xdr:rowOff>
    </xdr:from>
    <xdr:to>
      <xdr:col>0</xdr:col>
      <xdr:colOff>1240822</xdr:colOff>
      <xdr:row>83</xdr:row>
      <xdr:rowOff>640508</xdr:rowOff>
    </xdr:to>
    <xdr:pic>
      <xdr:nvPicPr>
        <xdr:cNvPr id="638" name="Рисунок 637">
          <a:extLst>
            <a:ext uri="{FF2B5EF4-FFF2-40B4-BE49-F238E27FC236}">
              <a16:creationId xmlns:a16="http://schemas.microsoft.com/office/drawing/2014/main" id="{C29DD581-5D0F-4711-82B4-AA30F65A92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27" t="22862" r="25613" b="24777"/>
        <a:stretch/>
      </xdr:blipFill>
      <xdr:spPr>
        <a:xfrm rot="240000">
          <a:off x="291859" y="40326514"/>
          <a:ext cx="948963" cy="576169"/>
        </a:xfrm>
        <a:prstGeom prst="rect">
          <a:avLst/>
        </a:prstGeom>
      </xdr:spPr>
    </xdr:pic>
    <xdr:clientData/>
  </xdr:twoCellAnchor>
  <xdr:oneCellAnchor>
    <xdr:from>
      <xdr:col>0</xdr:col>
      <xdr:colOff>593532</xdr:colOff>
      <xdr:row>68</xdr:row>
      <xdr:rowOff>85725</xdr:rowOff>
    </xdr:from>
    <xdr:ext cx="683787" cy="549712"/>
    <xdr:pic>
      <xdr:nvPicPr>
        <xdr:cNvPr id="639" name="Рисунок 638">
          <a:extLst>
            <a:ext uri="{FF2B5EF4-FFF2-40B4-BE49-F238E27FC236}">
              <a16:creationId xmlns:a16="http://schemas.microsoft.com/office/drawing/2014/main" id="{21FCA185-5CD1-417D-9B6C-6D6EE95F44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593532" y="32032575"/>
          <a:ext cx="683787" cy="549712"/>
        </a:xfrm>
        <a:prstGeom prst="rect">
          <a:avLst/>
        </a:prstGeom>
      </xdr:spPr>
    </xdr:pic>
    <xdr:clientData/>
  </xdr:oneCellAnchor>
  <xdr:oneCellAnchor>
    <xdr:from>
      <xdr:col>0</xdr:col>
      <xdr:colOff>412168</xdr:colOff>
      <xdr:row>75</xdr:row>
      <xdr:rowOff>133759</xdr:rowOff>
    </xdr:from>
    <xdr:ext cx="806047" cy="648000"/>
    <xdr:pic>
      <xdr:nvPicPr>
        <xdr:cNvPr id="640" name="Рисунок 639">
          <a:extLst>
            <a:ext uri="{FF2B5EF4-FFF2-40B4-BE49-F238E27FC236}">
              <a16:creationId xmlns:a16="http://schemas.microsoft.com/office/drawing/2014/main" id="{D488A39B-503C-45B3-8632-6643365C4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412168" y="36766909"/>
          <a:ext cx="806047" cy="648000"/>
        </a:xfrm>
        <a:prstGeom prst="rect">
          <a:avLst/>
        </a:prstGeom>
      </xdr:spPr>
    </xdr:pic>
    <xdr:clientData/>
  </xdr:oneCellAnchor>
  <xdr:oneCellAnchor>
    <xdr:from>
      <xdr:col>0</xdr:col>
      <xdr:colOff>461154</xdr:colOff>
      <xdr:row>77</xdr:row>
      <xdr:rowOff>66112</xdr:rowOff>
    </xdr:from>
    <xdr:ext cx="806047" cy="648000"/>
    <xdr:pic>
      <xdr:nvPicPr>
        <xdr:cNvPr id="641" name="Рисунок 640">
          <a:extLst>
            <a:ext uri="{FF2B5EF4-FFF2-40B4-BE49-F238E27FC236}">
              <a16:creationId xmlns:a16="http://schemas.microsoft.com/office/drawing/2014/main" id="{0F308E74-F818-452F-BC62-CD0F4301B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461154" y="37594612"/>
          <a:ext cx="806047" cy="648000"/>
        </a:xfrm>
        <a:prstGeom prst="rect">
          <a:avLst/>
        </a:prstGeom>
      </xdr:spPr>
    </xdr:pic>
    <xdr:clientData/>
  </xdr:oneCellAnchor>
  <xdr:twoCellAnchor editAs="oneCell">
    <xdr:from>
      <xdr:col>0</xdr:col>
      <xdr:colOff>289960</xdr:colOff>
      <xdr:row>6</xdr:row>
      <xdr:rowOff>304800</xdr:rowOff>
    </xdr:from>
    <xdr:to>
      <xdr:col>0</xdr:col>
      <xdr:colOff>1336606</xdr:colOff>
      <xdr:row>6</xdr:row>
      <xdr:rowOff>885825</xdr:rowOff>
    </xdr:to>
    <xdr:pic>
      <xdr:nvPicPr>
        <xdr:cNvPr id="642" name="Рисунок 641">
          <a:extLst>
            <a:ext uri="{FF2B5EF4-FFF2-40B4-BE49-F238E27FC236}">
              <a16:creationId xmlns:a16="http://schemas.microsoft.com/office/drawing/2014/main" id="{815A8D60-348D-41EA-BCC2-FDF2521C6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2" t="12842" r="12291" b="14670"/>
        <a:stretch/>
      </xdr:blipFill>
      <xdr:spPr>
        <a:xfrm>
          <a:off x="289960" y="2076450"/>
          <a:ext cx="1046646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397810</xdr:colOff>
      <xdr:row>117</xdr:row>
      <xdr:rowOff>114300</xdr:rowOff>
    </xdr:from>
    <xdr:to>
      <xdr:col>0</xdr:col>
      <xdr:colOff>1213349</xdr:colOff>
      <xdr:row>117</xdr:row>
      <xdr:rowOff>561974</xdr:rowOff>
    </xdr:to>
    <xdr:pic>
      <xdr:nvPicPr>
        <xdr:cNvPr id="643" name="Рисунок 642">
          <a:extLst>
            <a:ext uri="{FF2B5EF4-FFF2-40B4-BE49-F238E27FC236}">
              <a16:creationId xmlns:a16="http://schemas.microsoft.com/office/drawing/2014/main" id="{E5F7B5B7-68B4-43AF-868C-71A5F457C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7" t="9588" r="24124" b="10619"/>
        <a:stretch/>
      </xdr:blipFill>
      <xdr:spPr>
        <a:xfrm>
          <a:off x="397810" y="58807350"/>
          <a:ext cx="815539" cy="447674"/>
        </a:xfrm>
        <a:prstGeom prst="rect">
          <a:avLst/>
        </a:prstGeom>
      </xdr:spPr>
    </xdr:pic>
    <xdr:clientData/>
  </xdr:twoCellAnchor>
  <xdr:twoCellAnchor editAs="oneCell">
    <xdr:from>
      <xdr:col>0</xdr:col>
      <xdr:colOff>438668</xdr:colOff>
      <xdr:row>62</xdr:row>
      <xdr:rowOff>62638</xdr:rowOff>
    </xdr:from>
    <xdr:to>
      <xdr:col>0</xdr:col>
      <xdr:colOff>1409700</xdr:colOff>
      <xdr:row>62</xdr:row>
      <xdr:rowOff>476250</xdr:rowOff>
    </xdr:to>
    <xdr:pic>
      <xdr:nvPicPr>
        <xdr:cNvPr id="644" name="Рисунок 643">
          <a:extLst>
            <a:ext uri="{FF2B5EF4-FFF2-40B4-BE49-F238E27FC236}">
              <a16:creationId xmlns:a16="http://schemas.microsoft.com/office/drawing/2014/main" id="{B220268F-AB12-4BAF-8E2C-43F7DAB15A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9" t="21875" r="14707" b="22978"/>
        <a:stretch/>
      </xdr:blipFill>
      <xdr:spPr>
        <a:xfrm>
          <a:off x="438668" y="30018763"/>
          <a:ext cx="971032" cy="413612"/>
        </a:xfrm>
        <a:prstGeom prst="rect">
          <a:avLst/>
        </a:prstGeom>
      </xdr:spPr>
    </xdr:pic>
    <xdr:clientData/>
  </xdr:twoCellAnchor>
  <xdr:twoCellAnchor editAs="oneCell">
    <xdr:from>
      <xdr:col>0</xdr:col>
      <xdr:colOff>506203</xdr:colOff>
      <xdr:row>69</xdr:row>
      <xdr:rowOff>339891</xdr:rowOff>
    </xdr:from>
    <xdr:to>
      <xdr:col>0</xdr:col>
      <xdr:colOff>1143001</xdr:colOff>
      <xdr:row>70</xdr:row>
      <xdr:rowOff>219075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7FFCFACB-F0AB-4C0B-B75F-DE517F0CB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4" t="20221" r="20833" b="11029"/>
        <a:stretch/>
      </xdr:blipFill>
      <xdr:spPr>
        <a:xfrm>
          <a:off x="506203" y="33105891"/>
          <a:ext cx="636798" cy="469734"/>
        </a:xfrm>
        <a:prstGeom prst="rect">
          <a:avLst/>
        </a:prstGeom>
      </xdr:spPr>
    </xdr:pic>
    <xdr:clientData/>
  </xdr:twoCellAnchor>
  <xdr:oneCellAnchor>
    <xdr:from>
      <xdr:col>0</xdr:col>
      <xdr:colOff>469248</xdr:colOff>
      <xdr:row>45</xdr:row>
      <xdr:rowOff>236616</xdr:rowOff>
    </xdr:from>
    <xdr:ext cx="806047" cy="648000"/>
    <xdr:pic>
      <xdr:nvPicPr>
        <xdr:cNvPr id="646" name="Рисунок 645">
          <a:extLst>
            <a:ext uri="{FF2B5EF4-FFF2-40B4-BE49-F238E27FC236}">
              <a16:creationId xmlns:a16="http://schemas.microsoft.com/office/drawing/2014/main" id="{769007D1-A0E1-43B9-AB56-1F08A6631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469248" y="18581766"/>
          <a:ext cx="806047" cy="648000"/>
        </a:xfrm>
        <a:prstGeom prst="rect">
          <a:avLst/>
        </a:prstGeom>
      </xdr:spPr>
    </xdr:pic>
    <xdr:clientData/>
  </xdr:oneCellAnchor>
  <xdr:oneCellAnchor>
    <xdr:from>
      <xdr:col>0</xdr:col>
      <xdr:colOff>304990</xdr:colOff>
      <xdr:row>47</xdr:row>
      <xdr:rowOff>134471</xdr:rowOff>
    </xdr:from>
    <xdr:ext cx="1017931" cy="720000"/>
    <xdr:pic>
      <xdr:nvPicPr>
        <xdr:cNvPr id="647" name="Рисунок 646">
          <a:extLst>
            <a:ext uri="{FF2B5EF4-FFF2-40B4-BE49-F238E27FC236}">
              <a16:creationId xmlns:a16="http://schemas.microsoft.com/office/drawing/2014/main" id="{65080245-A72A-47D9-A72D-7F344C1D4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54" t="22403" r="23079" b="25751"/>
        <a:stretch/>
      </xdr:blipFill>
      <xdr:spPr>
        <a:xfrm>
          <a:off x="304990" y="24537521"/>
          <a:ext cx="1017931" cy="720000"/>
        </a:xfrm>
        <a:prstGeom prst="rect">
          <a:avLst/>
        </a:prstGeom>
      </xdr:spPr>
    </xdr:pic>
    <xdr:clientData/>
  </xdr:oneCellAnchor>
  <xdr:oneCellAnchor>
    <xdr:from>
      <xdr:col>0</xdr:col>
      <xdr:colOff>620589</xdr:colOff>
      <xdr:row>64</xdr:row>
      <xdr:rowOff>85724</xdr:rowOff>
    </xdr:from>
    <xdr:ext cx="545016" cy="438151"/>
    <xdr:pic>
      <xdr:nvPicPr>
        <xdr:cNvPr id="648" name="Рисунок 647">
          <a:extLst>
            <a:ext uri="{FF2B5EF4-FFF2-40B4-BE49-F238E27FC236}">
              <a16:creationId xmlns:a16="http://schemas.microsoft.com/office/drawing/2014/main" id="{A8A812A1-D6D6-4A58-AC6E-34EA66FFBE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620589" y="30918149"/>
          <a:ext cx="545016" cy="438151"/>
        </a:xfrm>
        <a:prstGeom prst="rect">
          <a:avLst/>
        </a:prstGeom>
      </xdr:spPr>
    </xdr:pic>
    <xdr:clientData/>
  </xdr:oneCellAnchor>
  <xdr:twoCellAnchor editAs="oneCell">
    <xdr:from>
      <xdr:col>0</xdr:col>
      <xdr:colOff>168649</xdr:colOff>
      <xdr:row>129</xdr:row>
      <xdr:rowOff>108057</xdr:rowOff>
    </xdr:from>
    <xdr:to>
      <xdr:col>0</xdr:col>
      <xdr:colOff>1524000</xdr:colOff>
      <xdr:row>129</xdr:row>
      <xdr:rowOff>657224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4DFCE2E2-8604-4599-9657-71AA5032A2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72" b="14202"/>
        <a:stretch/>
      </xdr:blipFill>
      <xdr:spPr>
        <a:xfrm>
          <a:off x="168649" y="66459207"/>
          <a:ext cx="1355351" cy="54916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95</xdr:row>
      <xdr:rowOff>133350</xdr:rowOff>
    </xdr:from>
    <xdr:to>
      <xdr:col>0</xdr:col>
      <xdr:colOff>1681911</xdr:colOff>
      <xdr:row>100</xdr:row>
      <xdr:rowOff>19050</xdr:rowOff>
    </xdr:to>
    <xdr:pic>
      <xdr:nvPicPr>
        <xdr:cNvPr id="650" name="Рисунок 649">
          <a:extLst>
            <a:ext uri="{FF2B5EF4-FFF2-40B4-BE49-F238E27FC236}">
              <a16:creationId xmlns:a16="http://schemas.microsoft.com/office/drawing/2014/main" id="{F694DD7C-9763-4EE2-A25B-91767236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6977300"/>
          <a:ext cx="1462836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330197</xdr:colOff>
      <xdr:row>60</xdr:row>
      <xdr:rowOff>56713</xdr:rowOff>
    </xdr:from>
    <xdr:to>
      <xdr:col>0</xdr:col>
      <xdr:colOff>1476375</xdr:colOff>
      <xdr:row>60</xdr:row>
      <xdr:rowOff>619556</xdr:rowOff>
    </xdr:to>
    <xdr:pic>
      <xdr:nvPicPr>
        <xdr:cNvPr id="651" name="Рисунок 650">
          <a:extLst>
            <a:ext uri="{FF2B5EF4-FFF2-40B4-BE49-F238E27FC236}">
              <a16:creationId xmlns:a16="http://schemas.microsoft.com/office/drawing/2014/main" id="{8A938FAE-B417-4453-ACEE-04A21C712A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1465" r="12458" b="14141"/>
        <a:stretch/>
      </xdr:blipFill>
      <xdr:spPr>
        <a:xfrm>
          <a:off x="330197" y="29003188"/>
          <a:ext cx="1146178" cy="562843"/>
        </a:xfrm>
        <a:prstGeom prst="rect">
          <a:avLst/>
        </a:prstGeom>
      </xdr:spPr>
    </xdr:pic>
    <xdr:clientData/>
  </xdr:twoCellAnchor>
  <xdr:twoCellAnchor editAs="oneCell">
    <xdr:from>
      <xdr:col>0</xdr:col>
      <xdr:colOff>423979</xdr:colOff>
      <xdr:row>55</xdr:row>
      <xdr:rowOff>85725</xdr:rowOff>
    </xdr:from>
    <xdr:to>
      <xdr:col>0</xdr:col>
      <xdr:colOff>1444169</xdr:colOff>
      <xdr:row>56</xdr:row>
      <xdr:rowOff>381000</xdr:rowOff>
    </xdr:to>
    <xdr:pic>
      <xdr:nvPicPr>
        <xdr:cNvPr id="652" name="Рисунок 651">
          <a:extLst>
            <a:ext uri="{FF2B5EF4-FFF2-40B4-BE49-F238E27FC236}">
              <a16:creationId xmlns:a16="http://schemas.microsoft.com/office/drawing/2014/main" id="{68A47F0F-3042-4711-9C91-C4C945FCC2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00" b="19615"/>
        <a:stretch/>
      </xdr:blipFill>
      <xdr:spPr>
        <a:xfrm>
          <a:off x="423979" y="29413200"/>
          <a:ext cx="1020190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534266</xdr:colOff>
      <xdr:row>54</xdr:row>
      <xdr:rowOff>144578</xdr:rowOff>
    </xdr:from>
    <xdr:to>
      <xdr:col>0</xdr:col>
      <xdr:colOff>1247775</xdr:colOff>
      <xdr:row>54</xdr:row>
      <xdr:rowOff>533399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621FE025-2C3A-4BA9-9812-057A5773C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16" t="8656" r="13420" b="15585"/>
        <a:stretch/>
      </xdr:blipFill>
      <xdr:spPr>
        <a:xfrm>
          <a:off x="534266" y="28662428"/>
          <a:ext cx="713509" cy="388821"/>
        </a:xfrm>
        <a:prstGeom prst="rect">
          <a:avLst/>
        </a:prstGeom>
      </xdr:spPr>
    </xdr:pic>
    <xdr:clientData/>
  </xdr:twoCellAnchor>
  <xdr:twoCellAnchor editAs="oneCell">
    <xdr:from>
      <xdr:col>0</xdr:col>
      <xdr:colOff>373203</xdr:colOff>
      <xdr:row>66</xdr:row>
      <xdr:rowOff>66674</xdr:rowOff>
    </xdr:from>
    <xdr:to>
      <xdr:col>0</xdr:col>
      <xdr:colOff>1361094</xdr:colOff>
      <xdr:row>66</xdr:row>
      <xdr:rowOff>552449</xdr:rowOff>
    </xdr:to>
    <xdr:pic>
      <xdr:nvPicPr>
        <xdr:cNvPr id="654" name="Рисунок 653">
          <a:extLst>
            <a:ext uri="{FF2B5EF4-FFF2-40B4-BE49-F238E27FC236}">
              <a16:creationId xmlns:a16="http://schemas.microsoft.com/office/drawing/2014/main" id="{2032BB97-4588-47B8-B350-23D11C08F8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30" b="17821"/>
        <a:stretch/>
      </xdr:blipFill>
      <xdr:spPr>
        <a:xfrm>
          <a:off x="373203" y="31203899"/>
          <a:ext cx="987891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167510</xdr:colOff>
      <xdr:row>73</xdr:row>
      <xdr:rowOff>85725</xdr:rowOff>
    </xdr:from>
    <xdr:to>
      <xdr:col>0</xdr:col>
      <xdr:colOff>1446643</xdr:colOff>
      <xdr:row>74</xdr:row>
      <xdr:rowOff>590549</xdr:rowOff>
    </xdr:to>
    <xdr:pic>
      <xdr:nvPicPr>
        <xdr:cNvPr id="655" name="Рисунок 654">
          <a:extLst>
            <a:ext uri="{FF2B5EF4-FFF2-40B4-BE49-F238E27FC236}">
              <a16:creationId xmlns:a16="http://schemas.microsoft.com/office/drawing/2014/main" id="{8CAA61BA-9C79-4995-8545-14E9ED60F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26" b="13792"/>
        <a:stretch/>
      </xdr:blipFill>
      <xdr:spPr>
        <a:xfrm>
          <a:off x="167510" y="35814000"/>
          <a:ext cx="1279133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43</xdr:row>
      <xdr:rowOff>123825</xdr:rowOff>
    </xdr:from>
    <xdr:to>
      <xdr:col>0</xdr:col>
      <xdr:colOff>1430033</xdr:colOff>
      <xdr:row>43</xdr:row>
      <xdr:rowOff>590549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85CEC7EC-9D5E-4273-B05E-D57FE31FCD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00" b="19615"/>
        <a:stretch/>
      </xdr:blipFill>
      <xdr:spPr>
        <a:xfrm>
          <a:off x="333376" y="17526000"/>
          <a:ext cx="1096657" cy="466724"/>
        </a:xfrm>
        <a:prstGeom prst="rect">
          <a:avLst/>
        </a:prstGeom>
      </xdr:spPr>
    </xdr:pic>
    <xdr:clientData/>
  </xdr:twoCellAnchor>
  <xdr:twoCellAnchor editAs="oneCell">
    <xdr:from>
      <xdr:col>0</xdr:col>
      <xdr:colOff>141144</xdr:colOff>
      <xdr:row>42</xdr:row>
      <xdr:rowOff>76200</xdr:rowOff>
    </xdr:from>
    <xdr:to>
      <xdr:col>0</xdr:col>
      <xdr:colOff>1508915</xdr:colOff>
      <xdr:row>42</xdr:row>
      <xdr:rowOff>885825</xdr:rowOff>
    </xdr:to>
    <xdr:pic>
      <xdr:nvPicPr>
        <xdr:cNvPr id="658" name="Рисунок 657">
          <a:extLst>
            <a:ext uri="{FF2B5EF4-FFF2-40B4-BE49-F238E27FC236}">
              <a16:creationId xmlns:a16="http://schemas.microsoft.com/office/drawing/2014/main" id="{5F62A32D-4E4B-4E7C-9703-88036317EB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16" t="8656" r="13420" b="15585"/>
        <a:stretch/>
      </xdr:blipFill>
      <xdr:spPr>
        <a:xfrm>
          <a:off x="141144" y="16478250"/>
          <a:ext cx="1367771" cy="809625"/>
        </a:xfrm>
        <a:prstGeom prst="rect">
          <a:avLst/>
        </a:prstGeom>
      </xdr:spPr>
    </xdr:pic>
    <xdr:clientData/>
  </xdr:twoCellAnchor>
  <xdr:twoCellAnchor>
    <xdr:from>
      <xdr:col>2</xdr:col>
      <xdr:colOff>6569</xdr:colOff>
      <xdr:row>94</xdr:row>
      <xdr:rowOff>6569</xdr:rowOff>
    </xdr:from>
    <xdr:to>
      <xdr:col>2</xdr:col>
      <xdr:colOff>366401</xdr:colOff>
      <xdr:row>94</xdr:row>
      <xdr:rowOff>179607</xdr:rowOff>
    </xdr:to>
    <xdr:sp macro="" textlink="">
      <xdr:nvSpPr>
        <xdr:cNvPr id="659" name="Прямоугольник 658">
          <a:extLst>
            <a:ext uri="{FF2B5EF4-FFF2-40B4-BE49-F238E27FC236}">
              <a16:creationId xmlns:a16="http://schemas.microsoft.com/office/drawing/2014/main" id="{5A763319-0903-4525-8DE0-210C7D9B9CCF}"/>
            </a:ext>
          </a:extLst>
        </xdr:cNvPr>
        <xdr:cNvSpPr/>
      </xdr:nvSpPr>
      <xdr:spPr bwMode="auto">
        <a:xfrm>
          <a:off x="6435944" y="55594469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5443</xdr:colOff>
      <xdr:row>102</xdr:row>
      <xdr:rowOff>6569</xdr:rowOff>
    </xdr:from>
    <xdr:to>
      <xdr:col>2</xdr:col>
      <xdr:colOff>365275</xdr:colOff>
      <xdr:row>102</xdr:row>
      <xdr:rowOff>179607</xdr:rowOff>
    </xdr:to>
    <xdr:sp macro="" textlink="">
      <xdr:nvSpPr>
        <xdr:cNvPr id="660" name="Прямоугольник 659">
          <a:extLst>
            <a:ext uri="{FF2B5EF4-FFF2-40B4-BE49-F238E27FC236}">
              <a16:creationId xmlns:a16="http://schemas.microsoft.com/office/drawing/2014/main" id="{CA1F4D7D-F6BB-4C38-8CCA-08A6EE10912E}"/>
            </a:ext>
          </a:extLst>
        </xdr:cNvPr>
        <xdr:cNvSpPr/>
      </xdr:nvSpPr>
      <xdr:spPr bwMode="auto">
        <a:xfrm>
          <a:off x="6434818" y="58575794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49</xdr:row>
      <xdr:rowOff>9525</xdr:rowOff>
    </xdr:from>
    <xdr:to>
      <xdr:col>2</xdr:col>
      <xdr:colOff>369525</xdr:colOff>
      <xdr:row>49</xdr:row>
      <xdr:rowOff>182325</xdr:rowOff>
    </xdr:to>
    <xdr:sp macro="" textlink="">
      <xdr:nvSpPr>
        <xdr:cNvPr id="661" name="Прямоугольник 660">
          <a:extLst>
            <a:ext uri="{FF2B5EF4-FFF2-40B4-BE49-F238E27FC236}">
              <a16:creationId xmlns:a16="http://schemas.microsoft.com/office/drawing/2014/main" id="{110C744C-8EE1-43F3-A389-2B1BADA29591}"/>
            </a:ext>
          </a:extLst>
        </xdr:cNvPr>
        <xdr:cNvSpPr/>
      </xdr:nvSpPr>
      <xdr:spPr bwMode="auto">
        <a:xfrm>
          <a:off x="6438900" y="2643187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48</xdr:row>
      <xdr:rowOff>9525</xdr:rowOff>
    </xdr:from>
    <xdr:to>
      <xdr:col>2</xdr:col>
      <xdr:colOff>369525</xdr:colOff>
      <xdr:row>48</xdr:row>
      <xdr:rowOff>182325</xdr:rowOff>
    </xdr:to>
    <xdr:sp macro="" textlink="">
      <xdr:nvSpPr>
        <xdr:cNvPr id="662" name="Прямоугольник 661">
          <a:extLst>
            <a:ext uri="{FF2B5EF4-FFF2-40B4-BE49-F238E27FC236}">
              <a16:creationId xmlns:a16="http://schemas.microsoft.com/office/drawing/2014/main" id="{C0670EAB-847B-4CEA-A26A-05B9B88EF855}"/>
            </a:ext>
          </a:extLst>
        </xdr:cNvPr>
        <xdr:cNvSpPr/>
      </xdr:nvSpPr>
      <xdr:spPr bwMode="auto">
        <a:xfrm>
          <a:off x="6438900" y="254222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81</xdr:row>
      <xdr:rowOff>9525</xdr:rowOff>
    </xdr:from>
    <xdr:to>
      <xdr:col>2</xdr:col>
      <xdr:colOff>369525</xdr:colOff>
      <xdr:row>81</xdr:row>
      <xdr:rowOff>182325</xdr:rowOff>
    </xdr:to>
    <xdr:sp macro="" textlink="">
      <xdr:nvSpPr>
        <xdr:cNvPr id="663" name="Прямоугольник 662">
          <a:extLst>
            <a:ext uri="{FF2B5EF4-FFF2-40B4-BE49-F238E27FC236}">
              <a16:creationId xmlns:a16="http://schemas.microsoft.com/office/drawing/2014/main" id="{C6C09310-B540-444B-AE08-4F7DDFA0C507}"/>
            </a:ext>
          </a:extLst>
        </xdr:cNvPr>
        <xdr:cNvSpPr/>
      </xdr:nvSpPr>
      <xdr:spPr bwMode="auto">
        <a:xfrm>
          <a:off x="6438900" y="464915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 editAs="oneCell">
    <xdr:from>
      <xdr:col>0</xdr:col>
      <xdr:colOff>123825</xdr:colOff>
      <xdr:row>49</xdr:row>
      <xdr:rowOff>34061</xdr:rowOff>
    </xdr:from>
    <xdr:to>
      <xdr:col>0</xdr:col>
      <xdr:colOff>1371600</xdr:colOff>
      <xdr:row>49</xdr:row>
      <xdr:rowOff>752475</xdr:rowOff>
    </xdr:to>
    <xdr:pic>
      <xdr:nvPicPr>
        <xdr:cNvPr id="664" name="Рисунок 663">
          <a:extLst>
            <a:ext uri="{FF2B5EF4-FFF2-40B4-BE49-F238E27FC236}">
              <a16:creationId xmlns:a16="http://schemas.microsoft.com/office/drawing/2014/main" id="{EA462CDD-97FB-4700-8336-C733D8219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0" t="17951" r="29000" b="19721"/>
        <a:stretch/>
      </xdr:blipFill>
      <xdr:spPr>
        <a:xfrm>
          <a:off x="123825" y="24103736"/>
          <a:ext cx="1247775" cy="718414"/>
        </a:xfrm>
        <a:prstGeom prst="rect">
          <a:avLst/>
        </a:prstGeom>
      </xdr:spPr>
    </xdr:pic>
    <xdr:clientData/>
  </xdr:twoCellAnchor>
  <xdr:twoCellAnchor editAs="oneCell">
    <xdr:from>
      <xdr:col>0</xdr:col>
      <xdr:colOff>316603</xdr:colOff>
      <xdr:row>81</xdr:row>
      <xdr:rowOff>123825</xdr:rowOff>
    </xdr:from>
    <xdr:to>
      <xdr:col>0</xdr:col>
      <xdr:colOff>1256219</xdr:colOff>
      <xdr:row>81</xdr:row>
      <xdr:rowOff>752474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3ED64E65-026C-4AA6-B17F-C4F731CA3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8" t="7414" r="2968" b="10627"/>
        <a:stretch/>
      </xdr:blipFill>
      <xdr:spPr>
        <a:xfrm>
          <a:off x="316603" y="40005000"/>
          <a:ext cx="939616" cy="628649"/>
        </a:xfrm>
        <a:prstGeom prst="rect">
          <a:avLst/>
        </a:prstGeom>
      </xdr:spPr>
    </xdr:pic>
    <xdr:clientData/>
  </xdr:twoCellAnchor>
  <xdr:twoCellAnchor editAs="oneCell">
    <xdr:from>
      <xdr:col>0</xdr:col>
      <xdr:colOff>627631</xdr:colOff>
      <xdr:row>57</xdr:row>
      <xdr:rowOff>104774</xdr:rowOff>
    </xdr:from>
    <xdr:to>
      <xdr:col>0</xdr:col>
      <xdr:colOff>1238250</xdr:colOff>
      <xdr:row>58</xdr:row>
      <xdr:rowOff>438150</xdr:rowOff>
    </xdr:to>
    <xdr:pic>
      <xdr:nvPicPr>
        <xdr:cNvPr id="666" name="Рисунок 665">
          <a:extLst>
            <a:ext uri="{FF2B5EF4-FFF2-40B4-BE49-F238E27FC236}">
              <a16:creationId xmlns:a16="http://schemas.microsoft.com/office/drawing/2014/main" id="{5D953966-A8B5-4649-803E-08276C3AF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4" t="20221" r="20833" b="11029"/>
        <a:stretch/>
      </xdr:blipFill>
      <xdr:spPr>
        <a:xfrm>
          <a:off x="627631" y="30108524"/>
          <a:ext cx="610619" cy="495301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55</xdr:row>
      <xdr:rowOff>9525</xdr:rowOff>
    </xdr:from>
    <xdr:to>
      <xdr:col>2</xdr:col>
      <xdr:colOff>369357</xdr:colOff>
      <xdr:row>55</xdr:row>
      <xdr:rowOff>182563</xdr:rowOff>
    </xdr:to>
    <xdr:sp macro="" textlink="">
      <xdr:nvSpPr>
        <xdr:cNvPr id="667" name="Прямоугольник 666">
          <a:extLst>
            <a:ext uri="{FF2B5EF4-FFF2-40B4-BE49-F238E27FC236}">
              <a16:creationId xmlns:a16="http://schemas.microsoft.com/office/drawing/2014/main" id="{D02A5764-3F81-4BD0-AFDA-EB440CE9A998}"/>
            </a:ext>
          </a:extLst>
        </xdr:cNvPr>
        <xdr:cNvSpPr/>
      </xdr:nvSpPr>
      <xdr:spPr bwMode="auto">
        <a:xfrm>
          <a:off x="6438900" y="3173730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87</xdr:row>
      <xdr:rowOff>9525</xdr:rowOff>
    </xdr:from>
    <xdr:to>
      <xdr:col>2</xdr:col>
      <xdr:colOff>369357</xdr:colOff>
      <xdr:row>87</xdr:row>
      <xdr:rowOff>182563</xdr:rowOff>
    </xdr:to>
    <xdr:sp macro="" textlink="">
      <xdr:nvSpPr>
        <xdr:cNvPr id="668" name="Прямоугольник 667">
          <a:extLst>
            <a:ext uri="{FF2B5EF4-FFF2-40B4-BE49-F238E27FC236}">
              <a16:creationId xmlns:a16="http://schemas.microsoft.com/office/drawing/2014/main" id="{BE39B849-2B82-483A-B75D-68B7C5A3411F}"/>
            </a:ext>
          </a:extLst>
        </xdr:cNvPr>
        <xdr:cNvSpPr/>
      </xdr:nvSpPr>
      <xdr:spPr bwMode="auto">
        <a:xfrm>
          <a:off x="6438900" y="502634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 editAs="oneCell">
    <xdr:from>
      <xdr:col>0</xdr:col>
      <xdr:colOff>236124</xdr:colOff>
      <xdr:row>48</xdr:row>
      <xdr:rowOff>487284</xdr:rowOff>
    </xdr:from>
    <xdr:to>
      <xdr:col>0</xdr:col>
      <xdr:colOff>1266826</xdr:colOff>
      <xdr:row>49</xdr:row>
      <xdr:rowOff>209549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89BCC0FF-4C05-4204-A65B-24AB4A6514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4" t="14845" r="8594" b="14063"/>
        <a:stretch/>
      </xdr:blipFill>
      <xdr:spPr>
        <a:xfrm>
          <a:off x="236124" y="23004384"/>
          <a:ext cx="1030702" cy="512840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6</xdr:row>
      <xdr:rowOff>11450</xdr:rowOff>
    </xdr:from>
    <xdr:to>
      <xdr:col>2</xdr:col>
      <xdr:colOff>369525</xdr:colOff>
      <xdr:row>6</xdr:row>
      <xdr:rowOff>181208</xdr:rowOff>
    </xdr:to>
    <xdr:sp macro="" textlink="">
      <xdr:nvSpPr>
        <xdr:cNvPr id="670" name="Прямоугольник 669">
          <a:extLst>
            <a:ext uri="{FF2B5EF4-FFF2-40B4-BE49-F238E27FC236}">
              <a16:creationId xmlns:a16="http://schemas.microsoft.com/office/drawing/2014/main" id="{5D4D3AB4-CCA0-4B38-8132-B6CD2A3ADDDB}"/>
            </a:ext>
          </a:extLst>
        </xdr:cNvPr>
        <xdr:cNvSpPr/>
      </xdr:nvSpPr>
      <xdr:spPr bwMode="auto">
        <a:xfrm>
          <a:off x="6438900" y="2745125"/>
          <a:ext cx="360000" cy="16975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378912</xdr:colOff>
      <xdr:row>6</xdr:row>
      <xdr:rowOff>9525</xdr:rowOff>
    </xdr:from>
    <xdr:to>
      <xdr:col>2</xdr:col>
      <xdr:colOff>738744</xdr:colOff>
      <xdr:row>6</xdr:row>
      <xdr:rowOff>185208</xdr:rowOff>
    </xdr:to>
    <xdr:sp macro="" textlink="">
      <xdr:nvSpPr>
        <xdr:cNvPr id="671" name="Прямоугольник 670">
          <a:extLst>
            <a:ext uri="{FF2B5EF4-FFF2-40B4-BE49-F238E27FC236}">
              <a16:creationId xmlns:a16="http://schemas.microsoft.com/office/drawing/2014/main" id="{ACDCAF10-837E-4D7E-A194-9D8A3F9A0539}"/>
            </a:ext>
          </a:extLst>
        </xdr:cNvPr>
        <xdr:cNvSpPr/>
      </xdr:nvSpPr>
      <xdr:spPr bwMode="auto">
        <a:xfrm>
          <a:off x="6808287" y="2743200"/>
          <a:ext cx="359832" cy="175683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7</xdr:row>
      <xdr:rowOff>11450</xdr:rowOff>
    </xdr:from>
    <xdr:to>
      <xdr:col>2</xdr:col>
      <xdr:colOff>369525</xdr:colOff>
      <xdr:row>7</xdr:row>
      <xdr:rowOff>181208</xdr:rowOff>
    </xdr:to>
    <xdr:sp macro="" textlink="">
      <xdr:nvSpPr>
        <xdr:cNvPr id="672" name="Прямоугольник 671">
          <a:extLst>
            <a:ext uri="{FF2B5EF4-FFF2-40B4-BE49-F238E27FC236}">
              <a16:creationId xmlns:a16="http://schemas.microsoft.com/office/drawing/2014/main" id="{2B13B87D-97F1-4300-931C-8FB79A567D72}"/>
            </a:ext>
          </a:extLst>
        </xdr:cNvPr>
        <xdr:cNvSpPr/>
      </xdr:nvSpPr>
      <xdr:spPr bwMode="auto">
        <a:xfrm>
          <a:off x="6438900" y="3630950"/>
          <a:ext cx="360000" cy="16975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378912</xdr:colOff>
      <xdr:row>7</xdr:row>
      <xdr:rowOff>9525</xdr:rowOff>
    </xdr:from>
    <xdr:to>
      <xdr:col>2</xdr:col>
      <xdr:colOff>738744</xdr:colOff>
      <xdr:row>7</xdr:row>
      <xdr:rowOff>185208</xdr:rowOff>
    </xdr:to>
    <xdr:sp macro="" textlink="">
      <xdr:nvSpPr>
        <xdr:cNvPr id="673" name="Прямоугольник 672">
          <a:extLst>
            <a:ext uri="{FF2B5EF4-FFF2-40B4-BE49-F238E27FC236}">
              <a16:creationId xmlns:a16="http://schemas.microsoft.com/office/drawing/2014/main" id="{7CB32DBF-4A65-44C8-A02F-6700E27B96B8}"/>
            </a:ext>
          </a:extLst>
        </xdr:cNvPr>
        <xdr:cNvSpPr/>
      </xdr:nvSpPr>
      <xdr:spPr bwMode="auto">
        <a:xfrm>
          <a:off x="6808287" y="3629025"/>
          <a:ext cx="359832" cy="175683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19</xdr:row>
      <xdr:rowOff>9525</xdr:rowOff>
    </xdr:from>
    <xdr:to>
      <xdr:col>2</xdr:col>
      <xdr:colOff>369357</xdr:colOff>
      <xdr:row>19</xdr:row>
      <xdr:rowOff>182563</xdr:rowOff>
    </xdr:to>
    <xdr:sp macro="" textlink="">
      <xdr:nvSpPr>
        <xdr:cNvPr id="674" name="Прямоугольник 673">
          <a:extLst>
            <a:ext uri="{FF2B5EF4-FFF2-40B4-BE49-F238E27FC236}">
              <a16:creationId xmlns:a16="http://schemas.microsoft.com/office/drawing/2014/main" id="{62009623-3BA6-4B3D-9F4B-139EADD9FE5E}"/>
            </a:ext>
          </a:extLst>
        </xdr:cNvPr>
        <xdr:cNvSpPr/>
      </xdr:nvSpPr>
      <xdr:spPr bwMode="auto">
        <a:xfrm>
          <a:off x="6438900" y="990600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19</xdr:row>
      <xdr:rowOff>9525</xdr:rowOff>
    </xdr:from>
    <xdr:to>
      <xdr:col>2</xdr:col>
      <xdr:colOff>739112</xdr:colOff>
      <xdr:row>19</xdr:row>
      <xdr:rowOff>182563</xdr:rowOff>
    </xdr:to>
    <xdr:sp macro="" textlink="">
      <xdr:nvSpPr>
        <xdr:cNvPr id="675" name="Прямоугольник 674">
          <a:extLst>
            <a:ext uri="{FF2B5EF4-FFF2-40B4-BE49-F238E27FC236}">
              <a16:creationId xmlns:a16="http://schemas.microsoft.com/office/drawing/2014/main" id="{4FC1CD31-EB39-406A-8E9A-AA7012CE01A2}"/>
            </a:ext>
          </a:extLst>
        </xdr:cNvPr>
        <xdr:cNvSpPr/>
      </xdr:nvSpPr>
      <xdr:spPr bwMode="auto">
        <a:xfrm>
          <a:off x="6808655" y="990600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369357</xdr:colOff>
      <xdr:row>23</xdr:row>
      <xdr:rowOff>182563</xdr:rowOff>
    </xdr:to>
    <xdr:sp macro="" textlink="">
      <xdr:nvSpPr>
        <xdr:cNvPr id="676" name="Прямоугольник 675">
          <a:extLst>
            <a:ext uri="{FF2B5EF4-FFF2-40B4-BE49-F238E27FC236}">
              <a16:creationId xmlns:a16="http://schemas.microsoft.com/office/drawing/2014/main" id="{03F7804C-62AC-46DB-8F24-542BEA1AFCDF}"/>
            </a:ext>
          </a:extLst>
        </xdr:cNvPr>
        <xdr:cNvSpPr/>
      </xdr:nvSpPr>
      <xdr:spPr bwMode="auto">
        <a:xfrm>
          <a:off x="6438900" y="1184910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23</xdr:row>
      <xdr:rowOff>9525</xdr:rowOff>
    </xdr:from>
    <xdr:to>
      <xdr:col>2</xdr:col>
      <xdr:colOff>739112</xdr:colOff>
      <xdr:row>23</xdr:row>
      <xdr:rowOff>182563</xdr:rowOff>
    </xdr:to>
    <xdr:sp macro="" textlink="">
      <xdr:nvSpPr>
        <xdr:cNvPr id="677" name="Прямоугольник 676">
          <a:extLst>
            <a:ext uri="{FF2B5EF4-FFF2-40B4-BE49-F238E27FC236}">
              <a16:creationId xmlns:a16="http://schemas.microsoft.com/office/drawing/2014/main" id="{BE1A0370-C0EF-43EC-9B66-F98E370FAFCB}"/>
            </a:ext>
          </a:extLst>
        </xdr:cNvPr>
        <xdr:cNvSpPr/>
      </xdr:nvSpPr>
      <xdr:spPr bwMode="auto">
        <a:xfrm>
          <a:off x="6808655" y="1184910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26</xdr:row>
      <xdr:rowOff>9525</xdr:rowOff>
    </xdr:from>
    <xdr:to>
      <xdr:col>2</xdr:col>
      <xdr:colOff>369357</xdr:colOff>
      <xdr:row>26</xdr:row>
      <xdr:rowOff>182563</xdr:rowOff>
    </xdr:to>
    <xdr:sp macro="" textlink="">
      <xdr:nvSpPr>
        <xdr:cNvPr id="678" name="Прямоугольник 677">
          <a:extLst>
            <a:ext uri="{FF2B5EF4-FFF2-40B4-BE49-F238E27FC236}">
              <a16:creationId xmlns:a16="http://schemas.microsoft.com/office/drawing/2014/main" id="{273B2FF1-2382-4945-A773-2385BA94BB3A}"/>
            </a:ext>
          </a:extLst>
        </xdr:cNvPr>
        <xdr:cNvSpPr/>
      </xdr:nvSpPr>
      <xdr:spPr bwMode="auto">
        <a:xfrm>
          <a:off x="6438900" y="136969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26</xdr:row>
      <xdr:rowOff>9525</xdr:rowOff>
    </xdr:from>
    <xdr:to>
      <xdr:col>2</xdr:col>
      <xdr:colOff>739112</xdr:colOff>
      <xdr:row>26</xdr:row>
      <xdr:rowOff>182563</xdr:rowOff>
    </xdr:to>
    <xdr:sp macro="" textlink="">
      <xdr:nvSpPr>
        <xdr:cNvPr id="679" name="Прямоугольник 678">
          <a:extLst>
            <a:ext uri="{FF2B5EF4-FFF2-40B4-BE49-F238E27FC236}">
              <a16:creationId xmlns:a16="http://schemas.microsoft.com/office/drawing/2014/main" id="{55D2FE48-737E-4FBF-856F-FBE6156FE583}"/>
            </a:ext>
          </a:extLst>
        </xdr:cNvPr>
        <xdr:cNvSpPr/>
      </xdr:nvSpPr>
      <xdr:spPr bwMode="auto">
        <a:xfrm>
          <a:off x="6808655" y="136969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30</xdr:row>
      <xdr:rowOff>9525</xdr:rowOff>
    </xdr:from>
    <xdr:to>
      <xdr:col>2</xdr:col>
      <xdr:colOff>369357</xdr:colOff>
      <xdr:row>30</xdr:row>
      <xdr:rowOff>182563</xdr:rowOff>
    </xdr:to>
    <xdr:sp macro="" textlink="">
      <xdr:nvSpPr>
        <xdr:cNvPr id="680" name="Прямоугольник 679">
          <a:extLst>
            <a:ext uri="{FF2B5EF4-FFF2-40B4-BE49-F238E27FC236}">
              <a16:creationId xmlns:a16="http://schemas.microsoft.com/office/drawing/2014/main" id="{8A5A199D-A557-4002-809A-B1E4FD5B75A7}"/>
            </a:ext>
          </a:extLst>
        </xdr:cNvPr>
        <xdr:cNvSpPr/>
      </xdr:nvSpPr>
      <xdr:spPr bwMode="auto">
        <a:xfrm>
          <a:off x="6438900" y="158686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30</xdr:row>
      <xdr:rowOff>9525</xdr:rowOff>
    </xdr:from>
    <xdr:to>
      <xdr:col>2</xdr:col>
      <xdr:colOff>739112</xdr:colOff>
      <xdr:row>30</xdr:row>
      <xdr:rowOff>182563</xdr:rowOff>
    </xdr:to>
    <xdr:sp macro="" textlink="">
      <xdr:nvSpPr>
        <xdr:cNvPr id="681" name="Прямоугольник 680">
          <a:extLst>
            <a:ext uri="{FF2B5EF4-FFF2-40B4-BE49-F238E27FC236}">
              <a16:creationId xmlns:a16="http://schemas.microsoft.com/office/drawing/2014/main" id="{657CB7F4-6F26-4B79-AE1D-A40EB5617E1F}"/>
            </a:ext>
          </a:extLst>
        </xdr:cNvPr>
        <xdr:cNvSpPr/>
      </xdr:nvSpPr>
      <xdr:spPr bwMode="auto">
        <a:xfrm>
          <a:off x="6808655" y="158686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34</xdr:row>
      <xdr:rowOff>9525</xdr:rowOff>
    </xdr:from>
    <xdr:to>
      <xdr:col>2</xdr:col>
      <xdr:colOff>369357</xdr:colOff>
      <xdr:row>34</xdr:row>
      <xdr:rowOff>182563</xdr:rowOff>
    </xdr:to>
    <xdr:sp macro="" textlink="">
      <xdr:nvSpPr>
        <xdr:cNvPr id="682" name="Прямоугольник 681">
          <a:extLst>
            <a:ext uri="{FF2B5EF4-FFF2-40B4-BE49-F238E27FC236}">
              <a16:creationId xmlns:a16="http://schemas.microsoft.com/office/drawing/2014/main" id="{5938EBC5-32BF-46E0-8AD9-DF132892059F}"/>
            </a:ext>
          </a:extLst>
        </xdr:cNvPr>
        <xdr:cNvSpPr/>
      </xdr:nvSpPr>
      <xdr:spPr bwMode="auto">
        <a:xfrm>
          <a:off x="6438900" y="183832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34</xdr:row>
      <xdr:rowOff>9525</xdr:rowOff>
    </xdr:from>
    <xdr:to>
      <xdr:col>2</xdr:col>
      <xdr:colOff>739112</xdr:colOff>
      <xdr:row>34</xdr:row>
      <xdr:rowOff>182563</xdr:rowOff>
    </xdr:to>
    <xdr:sp macro="" textlink="">
      <xdr:nvSpPr>
        <xdr:cNvPr id="683" name="Прямоугольник 682">
          <a:extLst>
            <a:ext uri="{FF2B5EF4-FFF2-40B4-BE49-F238E27FC236}">
              <a16:creationId xmlns:a16="http://schemas.microsoft.com/office/drawing/2014/main" id="{79FD92E6-E810-4B34-B9CC-0F4B8D938FA8}"/>
            </a:ext>
          </a:extLst>
        </xdr:cNvPr>
        <xdr:cNvSpPr/>
      </xdr:nvSpPr>
      <xdr:spPr bwMode="auto">
        <a:xfrm>
          <a:off x="6808655" y="183832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38</xdr:row>
      <xdr:rowOff>9525</xdr:rowOff>
    </xdr:from>
    <xdr:to>
      <xdr:col>2</xdr:col>
      <xdr:colOff>369357</xdr:colOff>
      <xdr:row>38</xdr:row>
      <xdr:rowOff>182563</xdr:rowOff>
    </xdr:to>
    <xdr:sp macro="" textlink="">
      <xdr:nvSpPr>
        <xdr:cNvPr id="684" name="Прямоугольник 683">
          <a:extLst>
            <a:ext uri="{FF2B5EF4-FFF2-40B4-BE49-F238E27FC236}">
              <a16:creationId xmlns:a16="http://schemas.microsoft.com/office/drawing/2014/main" id="{44D690E1-7EA5-4B30-9A18-EB91F08AA829}"/>
            </a:ext>
          </a:extLst>
        </xdr:cNvPr>
        <xdr:cNvSpPr/>
      </xdr:nvSpPr>
      <xdr:spPr bwMode="auto">
        <a:xfrm>
          <a:off x="6438900" y="196405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38</xdr:row>
      <xdr:rowOff>9525</xdr:rowOff>
    </xdr:from>
    <xdr:to>
      <xdr:col>2</xdr:col>
      <xdr:colOff>739112</xdr:colOff>
      <xdr:row>38</xdr:row>
      <xdr:rowOff>182563</xdr:rowOff>
    </xdr:to>
    <xdr:sp macro="" textlink="">
      <xdr:nvSpPr>
        <xdr:cNvPr id="685" name="Прямоугольник 684">
          <a:extLst>
            <a:ext uri="{FF2B5EF4-FFF2-40B4-BE49-F238E27FC236}">
              <a16:creationId xmlns:a16="http://schemas.microsoft.com/office/drawing/2014/main" id="{8FE408A7-A05F-4D2C-9C55-B798FE5C26BB}"/>
            </a:ext>
          </a:extLst>
        </xdr:cNvPr>
        <xdr:cNvSpPr/>
      </xdr:nvSpPr>
      <xdr:spPr bwMode="auto">
        <a:xfrm>
          <a:off x="6808655" y="196405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54</xdr:row>
      <xdr:rowOff>9525</xdr:rowOff>
    </xdr:from>
    <xdr:to>
      <xdr:col>2</xdr:col>
      <xdr:colOff>369357</xdr:colOff>
      <xdr:row>54</xdr:row>
      <xdr:rowOff>182563</xdr:rowOff>
    </xdr:to>
    <xdr:sp macro="" textlink="">
      <xdr:nvSpPr>
        <xdr:cNvPr id="686" name="Прямоугольник 685">
          <a:extLst>
            <a:ext uri="{FF2B5EF4-FFF2-40B4-BE49-F238E27FC236}">
              <a16:creationId xmlns:a16="http://schemas.microsoft.com/office/drawing/2014/main" id="{80229C6F-565B-479F-ACF0-BBF149528991}"/>
            </a:ext>
          </a:extLst>
        </xdr:cNvPr>
        <xdr:cNvSpPr/>
      </xdr:nvSpPr>
      <xdr:spPr bwMode="auto">
        <a:xfrm>
          <a:off x="6438900" y="3085147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54</xdr:row>
      <xdr:rowOff>9525</xdr:rowOff>
    </xdr:from>
    <xdr:to>
      <xdr:col>2</xdr:col>
      <xdr:colOff>739112</xdr:colOff>
      <xdr:row>54</xdr:row>
      <xdr:rowOff>182563</xdr:rowOff>
    </xdr:to>
    <xdr:sp macro="" textlink="">
      <xdr:nvSpPr>
        <xdr:cNvPr id="687" name="Прямоугольник 686">
          <a:extLst>
            <a:ext uri="{FF2B5EF4-FFF2-40B4-BE49-F238E27FC236}">
              <a16:creationId xmlns:a16="http://schemas.microsoft.com/office/drawing/2014/main" id="{4F63E461-B569-41D1-A696-2C7E3A2D71D7}"/>
            </a:ext>
          </a:extLst>
        </xdr:cNvPr>
        <xdr:cNvSpPr/>
      </xdr:nvSpPr>
      <xdr:spPr bwMode="auto">
        <a:xfrm>
          <a:off x="6808655" y="3085147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57</xdr:row>
      <xdr:rowOff>9525</xdr:rowOff>
    </xdr:from>
    <xdr:to>
      <xdr:col>2</xdr:col>
      <xdr:colOff>369357</xdr:colOff>
      <xdr:row>57</xdr:row>
      <xdr:rowOff>182563</xdr:rowOff>
    </xdr:to>
    <xdr:sp macro="" textlink="">
      <xdr:nvSpPr>
        <xdr:cNvPr id="688" name="Прямоугольник 687">
          <a:extLst>
            <a:ext uri="{FF2B5EF4-FFF2-40B4-BE49-F238E27FC236}">
              <a16:creationId xmlns:a16="http://schemas.microsoft.com/office/drawing/2014/main" id="{1A6138EC-C167-4F96-A5EF-B2DE90BEDF35}"/>
            </a:ext>
          </a:extLst>
        </xdr:cNvPr>
        <xdr:cNvSpPr/>
      </xdr:nvSpPr>
      <xdr:spPr bwMode="auto">
        <a:xfrm>
          <a:off x="6438900" y="3249930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57</xdr:row>
      <xdr:rowOff>9525</xdr:rowOff>
    </xdr:from>
    <xdr:to>
      <xdr:col>2</xdr:col>
      <xdr:colOff>739112</xdr:colOff>
      <xdr:row>57</xdr:row>
      <xdr:rowOff>182563</xdr:rowOff>
    </xdr:to>
    <xdr:sp macro="" textlink="">
      <xdr:nvSpPr>
        <xdr:cNvPr id="689" name="Прямоугольник 688">
          <a:extLst>
            <a:ext uri="{FF2B5EF4-FFF2-40B4-BE49-F238E27FC236}">
              <a16:creationId xmlns:a16="http://schemas.microsoft.com/office/drawing/2014/main" id="{301E432F-E1B5-43DD-8017-1D4A4129AB11}"/>
            </a:ext>
          </a:extLst>
        </xdr:cNvPr>
        <xdr:cNvSpPr/>
      </xdr:nvSpPr>
      <xdr:spPr bwMode="auto">
        <a:xfrm>
          <a:off x="6808655" y="3249930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369357</xdr:colOff>
      <xdr:row>59</xdr:row>
      <xdr:rowOff>182563</xdr:rowOff>
    </xdr:to>
    <xdr:sp macro="" textlink="">
      <xdr:nvSpPr>
        <xdr:cNvPr id="690" name="Прямоугольник 689">
          <a:extLst>
            <a:ext uri="{FF2B5EF4-FFF2-40B4-BE49-F238E27FC236}">
              <a16:creationId xmlns:a16="http://schemas.microsoft.com/office/drawing/2014/main" id="{A55CDECF-33AF-44B5-A94D-C4879DB46928}"/>
            </a:ext>
          </a:extLst>
        </xdr:cNvPr>
        <xdr:cNvSpPr/>
      </xdr:nvSpPr>
      <xdr:spPr bwMode="auto">
        <a:xfrm>
          <a:off x="6438900" y="335089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59</xdr:row>
      <xdr:rowOff>9525</xdr:rowOff>
    </xdr:from>
    <xdr:to>
      <xdr:col>2</xdr:col>
      <xdr:colOff>739112</xdr:colOff>
      <xdr:row>59</xdr:row>
      <xdr:rowOff>182563</xdr:rowOff>
    </xdr:to>
    <xdr:sp macro="" textlink="">
      <xdr:nvSpPr>
        <xdr:cNvPr id="691" name="Прямоугольник 690">
          <a:extLst>
            <a:ext uri="{FF2B5EF4-FFF2-40B4-BE49-F238E27FC236}">
              <a16:creationId xmlns:a16="http://schemas.microsoft.com/office/drawing/2014/main" id="{307AB77A-7DE9-42DB-8733-D32AD8FBF2F4}"/>
            </a:ext>
          </a:extLst>
        </xdr:cNvPr>
        <xdr:cNvSpPr/>
      </xdr:nvSpPr>
      <xdr:spPr bwMode="auto">
        <a:xfrm>
          <a:off x="6808655" y="335089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61</xdr:row>
      <xdr:rowOff>12140</xdr:rowOff>
    </xdr:from>
    <xdr:to>
      <xdr:col>2</xdr:col>
      <xdr:colOff>369525</xdr:colOff>
      <xdr:row>61</xdr:row>
      <xdr:rowOff>184940</xdr:rowOff>
    </xdr:to>
    <xdr:sp macro="" textlink="">
      <xdr:nvSpPr>
        <xdr:cNvPr id="692" name="Прямоугольник 691">
          <a:extLst>
            <a:ext uri="{FF2B5EF4-FFF2-40B4-BE49-F238E27FC236}">
              <a16:creationId xmlns:a16="http://schemas.microsoft.com/office/drawing/2014/main" id="{71982C48-16DC-4BB3-B953-33A75335BE64}"/>
            </a:ext>
          </a:extLst>
        </xdr:cNvPr>
        <xdr:cNvSpPr/>
      </xdr:nvSpPr>
      <xdr:spPr bwMode="auto">
        <a:xfrm>
          <a:off x="6438900" y="3438786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751908</xdr:colOff>
      <xdr:row>61</xdr:row>
      <xdr:rowOff>11855</xdr:rowOff>
    </xdr:from>
    <xdr:to>
      <xdr:col>2</xdr:col>
      <xdr:colOff>1111740</xdr:colOff>
      <xdr:row>61</xdr:row>
      <xdr:rowOff>184893</xdr:rowOff>
    </xdr:to>
    <xdr:sp macro="" textlink="">
      <xdr:nvSpPr>
        <xdr:cNvPr id="693" name="Прямоугольник 692">
          <a:extLst>
            <a:ext uri="{FF2B5EF4-FFF2-40B4-BE49-F238E27FC236}">
              <a16:creationId xmlns:a16="http://schemas.microsoft.com/office/drawing/2014/main" id="{13BA6D91-1770-4502-B769-57E938813EDE}"/>
            </a:ext>
          </a:extLst>
        </xdr:cNvPr>
        <xdr:cNvSpPr/>
      </xdr:nvSpPr>
      <xdr:spPr bwMode="auto">
        <a:xfrm>
          <a:off x="7181283" y="3438758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379630</xdr:colOff>
      <xdr:row>61</xdr:row>
      <xdr:rowOff>9525</xdr:rowOff>
    </xdr:from>
    <xdr:to>
      <xdr:col>2</xdr:col>
      <xdr:colOff>739462</xdr:colOff>
      <xdr:row>61</xdr:row>
      <xdr:rowOff>182563</xdr:rowOff>
    </xdr:to>
    <xdr:sp macro="" textlink="">
      <xdr:nvSpPr>
        <xdr:cNvPr id="694" name="Прямоугольник 693">
          <a:extLst>
            <a:ext uri="{FF2B5EF4-FFF2-40B4-BE49-F238E27FC236}">
              <a16:creationId xmlns:a16="http://schemas.microsoft.com/office/drawing/2014/main" id="{0F9636E1-C027-44C2-B504-C788B907AC4E}"/>
            </a:ext>
          </a:extLst>
        </xdr:cNvPr>
        <xdr:cNvSpPr/>
      </xdr:nvSpPr>
      <xdr:spPr bwMode="auto">
        <a:xfrm>
          <a:off x="6809005" y="343852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63</xdr:row>
      <xdr:rowOff>9525</xdr:rowOff>
    </xdr:from>
    <xdr:to>
      <xdr:col>2</xdr:col>
      <xdr:colOff>369357</xdr:colOff>
      <xdr:row>63</xdr:row>
      <xdr:rowOff>182563</xdr:rowOff>
    </xdr:to>
    <xdr:sp macro="" textlink="">
      <xdr:nvSpPr>
        <xdr:cNvPr id="695" name="Прямоугольник 694">
          <a:extLst>
            <a:ext uri="{FF2B5EF4-FFF2-40B4-BE49-F238E27FC236}">
              <a16:creationId xmlns:a16="http://schemas.microsoft.com/office/drawing/2014/main" id="{1A248015-786D-4DA4-A7F0-8547EF2DADCA}"/>
            </a:ext>
          </a:extLst>
        </xdr:cNvPr>
        <xdr:cNvSpPr/>
      </xdr:nvSpPr>
      <xdr:spPr bwMode="auto">
        <a:xfrm>
          <a:off x="6438900" y="352615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63</xdr:row>
      <xdr:rowOff>9525</xdr:rowOff>
    </xdr:from>
    <xdr:to>
      <xdr:col>2</xdr:col>
      <xdr:colOff>739112</xdr:colOff>
      <xdr:row>63</xdr:row>
      <xdr:rowOff>182563</xdr:rowOff>
    </xdr:to>
    <xdr:sp macro="" textlink="">
      <xdr:nvSpPr>
        <xdr:cNvPr id="696" name="Прямоугольник 695">
          <a:extLst>
            <a:ext uri="{FF2B5EF4-FFF2-40B4-BE49-F238E27FC236}">
              <a16:creationId xmlns:a16="http://schemas.microsoft.com/office/drawing/2014/main" id="{97772C0E-357B-4299-8712-C4E1B4174D72}"/>
            </a:ext>
          </a:extLst>
        </xdr:cNvPr>
        <xdr:cNvSpPr/>
      </xdr:nvSpPr>
      <xdr:spPr bwMode="auto">
        <a:xfrm>
          <a:off x="6808655" y="352615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65</xdr:row>
      <xdr:rowOff>12140</xdr:rowOff>
    </xdr:from>
    <xdr:to>
      <xdr:col>2</xdr:col>
      <xdr:colOff>369525</xdr:colOff>
      <xdr:row>65</xdr:row>
      <xdr:rowOff>184940</xdr:rowOff>
    </xdr:to>
    <xdr:sp macro="" textlink="">
      <xdr:nvSpPr>
        <xdr:cNvPr id="697" name="Прямоугольник 696">
          <a:extLst>
            <a:ext uri="{FF2B5EF4-FFF2-40B4-BE49-F238E27FC236}">
              <a16:creationId xmlns:a16="http://schemas.microsoft.com/office/drawing/2014/main" id="{15865301-0037-4511-A439-B6FDA6FACFE8}"/>
            </a:ext>
          </a:extLst>
        </xdr:cNvPr>
        <xdr:cNvSpPr/>
      </xdr:nvSpPr>
      <xdr:spPr bwMode="auto">
        <a:xfrm>
          <a:off x="6438900" y="3629286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751908</xdr:colOff>
      <xdr:row>65</xdr:row>
      <xdr:rowOff>11855</xdr:rowOff>
    </xdr:from>
    <xdr:to>
      <xdr:col>2</xdr:col>
      <xdr:colOff>1111740</xdr:colOff>
      <xdr:row>65</xdr:row>
      <xdr:rowOff>184893</xdr:rowOff>
    </xdr:to>
    <xdr:sp macro="" textlink="">
      <xdr:nvSpPr>
        <xdr:cNvPr id="698" name="Прямоугольник 697">
          <a:extLst>
            <a:ext uri="{FF2B5EF4-FFF2-40B4-BE49-F238E27FC236}">
              <a16:creationId xmlns:a16="http://schemas.microsoft.com/office/drawing/2014/main" id="{42527261-C945-4125-9BEB-48605825EB79}"/>
            </a:ext>
          </a:extLst>
        </xdr:cNvPr>
        <xdr:cNvSpPr/>
      </xdr:nvSpPr>
      <xdr:spPr bwMode="auto">
        <a:xfrm>
          <a:off x="7181283" y="3629258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379630</xdr:colOff>
      <xdr:row>65</xdr:row>
      <xdr:rowOff>9525</xdr:rowOff>
    </xdr:from>
    <xdr:to>
      <xdr:col>2</xdr:col>
      <xdr:colOff>739462</xdr:colOff>
      <xdr:row>65</xdr:row>
      <xdr:rowOff>182563</xdr:rowOff>
    </xdr:to>
    <xdr:sp macro="" textlink="">
      <xdr:nvSpPr>
        <xdr:cNvPr id="699" name="Прямоугольник 698">
          <a:extLst>
            <a:ext uri="{FF2B5EF4-FFF2-40B4-BE49-F238E27FC236}">
              <a16:creationId xmlns:a16="http://schemas.microsoft.com/office/drawing/2014/main" id="{6FD05D31-4249-413C-A605-8E31D52804B9}"/>
            </a:ext>
          </a:extLst>
        </xdr:cNvPr>
        <xdr:cNvSpPr/>
      </xdr:nvSpPr>
      <xdr:spPr bwMode="auto">
        <a:xfrm>
          <a:off x="6809005" y="362902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66</xdr:row>
      <xdr:rowOff>12140</xdr:rowOff>
    </xdr:from>
    <xdr:to>
      <xdr:col>2</xdr:col>
      <xdr:colOff>369525</xdr:colOff>
      <xdr:row>66</xdr:row>
      <xdr:rowOff>184940</xdr:rowOff>
    </xdr:to>
    <xdr:sp macro="" textlink="">
      <xdr:nvSpPr>
        <xdr:cNvPr id="700" name="Прямоугольник 699">
          <a:extLst>
            <a:ext uri="{FF2B5EF4-FFF2-40B4-BE49-F238E27FC236}">
              <a16:creationId xmlns:a16="http://schemas.microsoft.com/office/drawing/2014/main" id="{6A997E0F-49B2-4744-8040-A193A4A17740}"/>
            </a:ext>
          </a:extLst>
        </xdr:cNvPr>
        <xdr:cNvSpPr/>
      </xdr:nvSpPr>
      <xdr:spPr bwMode="auto">
        <a:xfrm>
          <a:off x="6438900" y="3730251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379630</xdr:colOff>
      <xdr:row>66</xdr:row>
      <xdr:rowOff>9525</xdr:rowOff>
    </xdr:from>
    <xdr:to>
      <xdr:col>2</xdr:col>
      <xdr:colOff>739462</xdr:colOff>
      <xdr:row>66</xdr:row>
      <xdr:rowOff>182563</xdr:rowOff>
    </xdr:to>
    <xdr:sp macro="" textlink="">
      <xdr:nvSpPr>
        <xdr:cNvPr id="701" name="Прямоугольник 700">
          <a:extLst>
            <a:ext uri="{FF2B5EF4-FFF2-40B4-BE49-F238E27FC236}">
              <a16:creationId xmlns:a16="http://schemas.microsoft.com/office/drawing/2014/main" id="{96259D8F-3F9C-479B-9C32-3BCFDB823101}"/>
            </a:ext>
          </a:extLst>
        </xdr:cNvPr>
        <xdr:cNvSpPr/>
      </xdr:nvSpPr>
      <xdr:spPr bwMode="auto">
        <a:xfrm>
          <a:off x="6809005" y="3729990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381803</xdr:colOff>
      <xdr:row>67</xdr:row>
      <xdr:rowOff>11855</xdr:rowOff>
    </xdr:from>
    <xdr:to>
      <xdr:col>2</xdr:col>
      <xdr:colOff>741635</xdr:colOff>
      <xdr:row>67</xdr:row>
      <xdr:rowOff>184893</xdr:rowOff>
    </xdr:to>
    <xdr:sp macro="" textlink="">
      <xdr:nvSpPr>
        <xdr:cNvPr id="702" name="Прямоугольник 701">
          <a:extLst>
            <a:ext uri="{FF2B5EF4-FFF2-40B4-BE49-F238E27FC236}">
              <a16:creationId xmlns:a16="http://schemas.microsoft.com/office/drawing/2014/main" id="{2F6B02D7-6091-4CF5-9BD1-79A849A1BED6}"/>
            </a:ext>
          </a:extLst>
        </xdr:cNvPr>
        <xdr:cNvSpPr/>
      </xdr:nvSpPr>
      <xdr:spPr bwMode="auto">
        <a:xfrm>
          <a:off x="6811178" y="3806423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369357</xdr:colOff>
      <xdr:row>67</xdr:row>
      <xdr:rowOff>182563</xdr:rowOff>
    </xdr:to>
    <xdr:sp macro="" textlink="">
      <xdr:nvSpPr>
        <xdr:cNvPr id="703" name="Прямоугольник 702">
          <a:extLst>
            <a:ext uri="{FF2B5EF4-FFF2-40B4-BE49-F238E27FC236}">
              <a16:creationId xmlns:a16="http://schemas.microsoft.com/office/drawing/2014/main" id="{D0789DB8-EE68-4434-A902-4CA5C6ED8C86}"/>
            </a:ext>
          </a:extLst>
        </xdr:cNvPr>
        <xdr:cNvSpPr/>
      </xdr:nvSpPr>
      <xdr:spPr bwMode="auto">
        <a:xfrm>
          <a:off x="6438900" y="3806190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381803</xdr:colOff>
      <xdr:row>69</xdr:row>
      <xdr:rowOff>11855</xdr:rowOff>
    </xdr:from>
    <xdr:to>
      <xdr:col>2</xdr:col>
      <xdr:colOff>741635</xdr:colOff>
      <xdr:row>69</xdr:row>
      <xdr:rowOff>184893</xdr:rowOff>
    </xdr:to>
    <xdr:sp macro="" textlink="">
      <xdr:nvSpPr>
        <xdr:cNvPr id="704" name="Прямоугольник 703">
          <a:extLst>
            <a:ext uri="{FF2B5EF4-FFF2-40B4-BE49-F238E27FC236}">
              <a16:creationId xmlns:a16="http://schemas.microsoft.com/office/drawing/2014/main" id="{DE486FB8-FFBC-4EC4-B919-C24F3FDE7F0B}"/>
            </a:ext>
          </a:extLst>
        </xdr:cNvPr>
        <xdr:cNvSpPr/>
      </xdr:nvSpPr>
      <xdr:spPr bwMode="auto">
        <a:xfrm>
          <a:off x="6811178" y="3894053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69</xdr:row>
      <xdr:rowOff>9525</xdr:rowOff>
    </xdr:from>
    <xdr:to>
      <xdr:col>2</xdr:col>
      <xdr:colOff>369357</xdr:colOff>
      <xdr:row>69</xdr:row>
      <xdr:rowOff>182563</xdr:rowOff>
    </xdr:to>
    <xdr:sp macro="" textlink="">
      <xdr:nvSpPr>
        <xdr:cNvPr id="705" name="Прямоугольник 704">
          <a:extLst>
            <a:ext uri="{FF2B5EF4-FFF2-40B4-BE49-F238E27FC236}">
              <a16:creationId xmlns:a16="http://schemas.microsoft.com/office/drawing/2014/main" id="{D3FD77EC-89E7-4056-8DB9-D438884649B6}"/>
            </a:ext>
          </a:extLst>
        </xdr:cNvPr>
        <xdr:cNvSpPr/>
      </xdr:nvSpPr>
      <xdr:spPr bwMode="auto">
        <a:xfrm>
          <a:off x="6438900" y="3893820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381803</xdr:colOff>
      <xdr:row>73</xdr:row>
      <xdr:rowOff>11855</xdr:rowOff>
    </xdr:from>
    <xdr:to>
      <xdr:col>2</xdr:col>
      <xdr:colOff>741635</xdr:colOff>
      <xdr:row>73</xdr:row>
      <xdr:rowOff>184893</xdr:rowOff>
    </xdr:to>
    <xdr:sp macro="" textlink="">
      <xdr:nvSpPr>
        <xdr:cNvPr id="706" name="Прямоугольник 705">
          <a:extLst>
            <a:ext uri="{FF2B5EF4-FFF2-40B4-BE49-F238E27FC236}">
              <a16:creationId xmlns:a16="http://schemas.microsoft.com/office/drawing/2014/main" id="{38CE0D38-F8A2-4474-9232-9CC0692315D5}"/>
            </a:ext>
          </a:extLst>
        </xdr:cNvPr>
        <xdr:cNvSpPr/>
      </xdr:nvSpPr>
      <xdr:spPr bwMode="auto">
        <a:xfrm>
          <a:off x="6811178" y="4186470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73</xdr:row>
      <xdr:rowOff>9525</xdr:rowOff>
    </xdr:from>
    <xdr:to>
      <xdr:col>2</xdr:col>
      <xdr:colOff>369357</xdr:colOff>
      <xdr:row>73</xdr:row>
      <xdr:rowOff>182563</xdr:rowOff>
    </xdr:to>
    <xdr:sp macro="" textlink="">
      <xdr:nvSpPr>
        <xdr:cNvPr id="707" name="Прямоугольник 706">
          <a:extLst>
            <a:ext uri="{FF2B5EF4-FFF2-40B4-BE49-F238E27FC236}">
              <a16:creationId xmlns:a16="http://schemas.microsoft.com/office/drawing/2014/main" id="{57DDAD45-B7F4-4D6D-A8F6-CF53FC4BD178}"/>
            </a:ext>
          </a:extLst>
        </xdr:cNvPr>
        <xdr:cNvSpPr/>
      </xdr:nvSpPr>
      <xdr:spPr bwMode="auto">
        <a:xfrm>
          <a:off x="6438900" y="4186237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381803</xdr:colOff>
      <xdr:row>75</xdr:row>
      <xdr:rowOff>11855</xdr:rowOff>
    </xdr:from>
    <xdr:to>
      <xdr:col>2</xdr:col>
      <xdr:colOff>741635</xdr:colOff>
      <xdr:row>75</xdr:row>
      <xdr:rowOff>184893</xdr:rowOff>
    </xdr:to>
    <xdr:sp macro="" textlink="">
      <xdr:nvSpPr>
        <xdr:cNvPr id="708" name="Прямоугольник 707">
          <a:extLst>
            <a:ext uri="{FF2B5EF4-FFF2-40B4-BE49-F238E27FC236}">
              <a16:creationId xmlns:a16="http://schemas.microsoft.com/office/drawing/2014/main" id="{4C6E0CA1-BE86-44DF-9156-067EA367BFB1}"/>
            </a:ext>
          </a:extLst>
        </xdr:cNvPr>
        <xdr:cNvSpPr/>
      </xdr:nvSpPr>
      <xdr:spPr bwMode="auto">
        <a:xfrm>
          <a:off x="6811178" y="4287435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369357</xdr:colOff>
      <xdr:row>75</xdr:row>
      <xdr:rowOff>182563</xdr:rowOff>
    </xdr:to>
    <xdr:sp macro="" textlink="">
      <xdr:nvSpPr>
        <xdr:cNvPr id="709" name="Прямоугольник 708">
          <a:extLst>
            <a:ext uri="{FF2B5EF4-FFF2-40B4-BE49-F238E27FC236}">
              <a16:creationId xmlns:a16="http://schemas.microsoft.com/office/drawing/2014/main" id="{CA7104A0-F27D-44E0-A725-E722923A7D2E}"/>
            </a:ext>
          </a:extLst>
        </xdr:cNvPr>
        <xdr:cNvSpPr/>
      </xdr:nvSpPr>
      <xdr:spPr bwMode="auto">
        <a:xfrm>
          <a:off x="6438900" y="428720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50</xdr:row>
      <xdr:rowOff>9525</xdr:rowOff>
    </xdr:from>
    <xdr:to>
      <xdr:col>2</xdr:col>
      <xdr:colOff>369525</xdr:colOff>
      <xdr:row>50</xdr:row>
      <xdr:rowOff>182325</xdr:rowOff>
    </xdr:to>
    <xdr:sp macro="" textlink="">
      <xdr:nvSpPr>
        <xdr:cNvPr id="710" name="Прямоугольник 709">
          <a:extLst>
            <a:ext uri="{FF2B5EF4-FFF2-40B4-BE49-F238E27FC236}">
              <a16:creationId xmlns:a16="http://schemas.microsoft.com/office/drawing/2014/main" id="{F4ED6161-274F-4848-9AA3-0FBBB28D0AEB}"/>
            </a:ext>
          </a:extLst>
        </xdr:cNvPr>
        <xdr:cNvSpPr/>
      </xdr:nvSpPr>
      <xdr:spPr bwMode="auto">
        <a:xfrm>
          <a:off x="6438900" y="274415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369525</xdr:colOff>
      <xdr:row>51</xdr:row>
      <xdr:rowOff>182325</xdr:rowOff>
    </xdr:to>
    <xdr:sp macro="" textlink="">
      <xdr:nvSpPr>
        <xdr:cNvPr id="711" name="Прямоугольник 710">
          <a:extLst>
            <a:ext uri="{FF2B5EF4-FFF2-40B4-BE49-F238E27FC236}">
              <a16:creationId xmlns:a16="http://schemas.microsoft.com/office/drawing/2014/main" id="{F67BE283-8CE9-4A99-ACB1-69A34B233446}"/>
            </a:ext>
          </a:extLst>
        </xdr:cNvPr>
        <xdr:cNvSpPr/>
      </xdr:nvSpPr>
      <xdr:spPr bwMode="auto">
        <a:xfrm>
          <a:off x="6438900" y="2845117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52</xdr:row>
      <xdr:rowOff>9525</xdr:rowOff>
    </xdr:from>
    <xdr:to>
      <xdr:col>2</xdr:col>
      <xdr:colOff>369525</xdr:colOff>
      <xdr:row>52</xdr:row>
      <xdr:rowOff>182325</xdr:rowOff>
    </xdr:to>
    <xdr:sp macro="" textlink="">
      <xdr:nvSpPr>
        <xdr:cNvPr id="712" name="Прямоугольник 711">
          <a:extLst>
            <a:ext uri="{FF2B5EF4-FFF2-40B4-BE49-F238E27FC236}">
              <a16:creationId xmlns:a16="http://schemas.microsoft.com/office/drawing/2014/main" id="{A5265A94-1E47-45FA-92E7-9B2E0B2A0AE8}"/>
            </a:ext>
          </a:extLst>
        </xdr:cNvPr>
        <xdr:cNvSpPr/>
      </xdr:nvSpPr>
      <xdr:spPr bwMode="auto">
        <a:xfrm>
          <a:off x="6438900" y="294608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119</xdr:row>
      <xdr:rowOff>9525</xdr:rowOff>
    </xdr:from>
    <xdr:to>
      <xdr:col>2</xdr:col>
      <xdr:colOff>369525</xdr:colOff>
      <xdr:row>119</xdr:row>
      <xdr:rowOff>182325</xdr:rowOff>
    </xdr:to>
    <xdr:sp macro="" textlink="">
      <xdr:nvSpPr>
        <xdr:cNvPr id="713" name="Прямоугольник 712">
          <a:extLst>
            <a:ext uri="{FF2B5EF4-FFF2-40B4-BE49-F238E27FC236}">
              <a16:creationId xmlns:a16="http://schemas.microsoft.com/office/drawing/2014/main" id="{0E421534-9731-496E-9326-5EE92DB92390}"/>
            </a:ext>
          </a:extLst>
        </xdr:cNvPr>
        <xdr:cNvSpPr/>
      </xdr:nvSpPr>
      <xdr:spPr bwMode="auto">
        <a:xfrm>
          <a:off x="6438900" y="710279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120</xdr:row>
      <xdr:rowOff>9525</xdr:rowOff>
    </xdr:from>
    <xdr:to>
      <xdr:col>2</xdr:col>
      <xdr:colOff>369525</xdr:colOff>
      <xdr:row>120</xdr:row>
      <xdr:rowOff>182325</xdr:rowOff>
    </xdr:to>
    <xdr:sp macro="" textlink="">
      <xdr:nvSpPr>
        <xdr:cNvPr id="714" name="Прямоугольник 713">
          <a:extLst>
            <a:ext uri="{FF2B5EF4-FFF2-40B4-BE49-F238E27FC236}">
              <a16:creationId xmlns:a16="http://schemas.microsoft.com/office/drawing/2014/main" id="{7551E4BD-9F48-4D2A-BAA8-8B1AA5989068}"/>
            </a:ext>
          </a:extLst>
        </xdr:cNvPr>
        <xdr:cNvSpPr/>
      </xdr:nvSpPr>
      <xdr:spPr bwMode="auto">
        <a:xfrm>
          <a:off x="6438900" y="717899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 editAs="oneCell">
    <xdr:from>
      <xdr:col>0</xdr:col>
      <xdr:colOff>133351</xdr:colOff>
      <xdr:row>50</xdr:row>
      <xdr:rowOff>39126</xdr:rowOff>
    </xdr:from>
    <xdr:to>
      <xdr:col>0</xdr:col>
      <xdr:colOff>1537265</xdr:colOff>
      <xdr:row>50</xdr:row>
      <xdr:rowOff>676276</xdr:rowOff>
    </xdr:to>
    <xdr:pic>
      <xdr:nvPicPr>
        <xdr:cNvPr id="715" name="Рисунок 714">
          <a:extLst>
            <a:ext uri="{FF2B5EF4-FFF2-40B4-BE49-F238E27FC236}">
              <a16:creationId xmlns:a16="http://schemas.microsoft.com/office/drawing/2014/main" id="{B654052B-3C29-4088-8241-CCCE16CB6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4" t="7254" r="26710" b="16294"/>
        <a:stretch/>
      </xdr:blipFill>
      <xdr:spPr>
        <a:xfrm>
          <a:off x="133351" y="22470501"/>
          <a:ext cx="1403914" cy="637150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296337</xdr:colOff>
      <xdr:row>50</xdr:row>
      <xdr:rowOff>760223</xdr:rowOff>
    </xdr:from>
    <xdr:to>
      <xdr:col>0</xdr:col>
      <xdr:colOff>1457325</xdr:colOff>
      <xdr:row>51</xdr:row>
      <xdr:rowOff>809625</xdr:rowOff>
    </xdr:to>
    <xdr:pic>
      <xdr:nvPicPr>
        <xdr:cNvPr id="716" name="Рисунок 715">
          <a:extLst>
            <a:ext uri="{FF2B5EF4-FFF2-40B4-BE49-F238E27FC236}">
              <a16:creationId xmlns:a16="http://schemas.microsoft.com/office/drawing/2014/main" id="{3189C33C-EA4D-42F2-95DD-64ED1767B9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30" t="1379" r="30148" b="14522"/>
        <a:stretch/>
      </xdr:blipFill>
      <xdr:spPr>
        <a:xfrm>
          <a:off x="296337" y="23191598"/>
          <a:ext cx="1160988" cy="830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35971</xdr:rowOff>
    </xdr:from>
    <xdr:to>
      <xdr:col>0</xdr:col>
      <xdr:colOff>1545525</xdr:colOff>
      <xdr:row>52</xdr:row>
      <xdr:rowOff>714375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44ACFA91-80EB-4274-AC9B-26AD5C631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2" t="28952" r="24326" b="28769"/>
        <a:stretch/>
      </xdr:blipFill>
      <xdr:spPr>
        <a:xfrm>
          <a:off x="0" y="27477496"/>
          <a:ext cx="1545525" cy="678404"/>
        </a:xfrm>
        <a:prstGeom prst="rect">
          <a:avLst/>
        </a:prstGeom>
      </xdr:spPr>
    </xdr:pic>
    <xdr:clientData/>
  </xdr:twoCellAnchor>
  <xdr:twoCellAnchor editAs="oneCell">
    <xdr:from>
      <xdr:col>0</xdr:col>
      <xdr:colOff>583182</xdr:colOff>
      <xdr:row>92</xdr:row>
      <xdr:rowOff>104775</xdr:rowOff>
    </xdr:from>
    <xdr:to>
      <xdr:col>0</xdr:col>
      <xdr:colOff>1266361</xdr:colOff>
      <xdr:row>92</xdr:row>
      <xdr:rowOff>714375</xdr:rowOff>
    </xdr:to>
    <xdr:pic>
      <xdr:nvPicPr>
        <xdr:cNvPr id="718" name="Рисунок 717">
          <a:extLst>
            <a:ext uri="{FF2B5EF4-FFF2-40B4-BE49-F238E27FC236}">
              <a16:creationId xmlns:a16="http://schemas.microsoft.com/office/drawing/2014/main" id="{94C7FA78-8921-4596-955F-72324798BB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78" t="4136" r="19730" b="11765"/>
        <a:stretch/>
      </xdr:blipFill>
      <xdr:spPr>
        <a:xfrm>
          <a:off x="583182" y="45777150"/>
          <a:ext cx="683179" cy="609600"/>
        </a:xfrm>
        <a:prstGeom prst="rect">
          <a:avLst/>
        </a:prstGeom>
      </xdr:spPr>
    </xdr:pic>
    <xdr:clientData/>
  </xdr:twoCellAnchor>
  <xdr:twoCellAnchor>
    <xdr:from>
      <xdr:col>2</xdr:col>
      <xdr:colOff>11206</xdr:colOff>
      <xdr:row>92</xdr:row>
      <xdr:rowOff>11206</xdr:rowOff>
    </xdr:from>
    <xdr:to>
      <xdr:col>2</xdr:col>
      <xdr:colOff>371206</xdr:colOff>
      <xdr:row>92</xdr:row>
      <xdr:rowOff>184006</xdr:rowOff>
    </xdr:to>
    <xdr:sp macro="" textlink="">
      <xdr:nvSpPr>
        <xdr:cNvPr id="719" name="Прямоугольник 718">
          <a:extLst>
            <a:ext uri="{FF2B5EF4-FFF2-40B4-BE49-F238E27FC236}">
              <a16:creationId xmlns:a16="http://schemas.microsoft.com/office/drawing/2014/main" id="{37DF5107-3E2C-41D4-AB85-C28383318F8C}"/>
            </a:ext>
          </a:extLst>
        </xdr:cNvPr>
        <xdr:cNvSpPr/>
      </xdr:nvSpPr>
      <xdr:spPr bwMode="auto">
        <a:xfrm>
          <a:off x="6440581" y="54075106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 editAs="oneCell">
    <xdr:from>
      <xdr:col>0</xdr:col>
      <xdr:colOff>332116</xdr:colOff>
      <xdr:row>119</xdr:row>
      <xdr:rowOff>123661</xdr:rowOff>
    </xdr:from>
    <xdr:to>
      <xdr:col>0</xdr:col>
      <xdr:colOff>1390650</xdr:colOff>
      <xdr:row>119</xdr:row>
      <xdr:rowOff>704849</xdr:rowOff>
    </xdr:to>
    <xdr:pic>
      <xdr:nvPicPr>
        <xdr:cNvPr id="720" name="Рисунок 719">
          <a:extLst>
            <a:ext uri="{FF2B5EF4-FFF2-40B4-BE49-F238E27FC236}">
              <a16:creationId xmlns:a16="http://schemas.microsoft.com/office/drawing/2014/main" id="{671DD318-FE85-40DA-8062-EF7B3853B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71" t="22059" r="25552" b="18658"/>
        <a:stretch/>
      </xdr:blipFill>
      <xdr:spPr>
        <a:xfrm>
          <a:off x="332116" y="59664436"/>
          <a:ext cx="1058534" cy="581188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169330</xdr:colOff>
      <xdr:row>119</xdr:row>
      <xdr:rowOff>714374</xdr:rowOff>
    </xdr:from>
    <xdr:to>
      <xdr:col>0</xdr:col>
      <xdr:colOff>1478728</xdr:colOff>
      <xdr:row>120</xdr:row>
      <xdr:rowOff>628650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FF373A8F-8A34-438A-95EE-5FE756AD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0" y="60255149"/>
          <a:ext cx="1309398" cy="723901"/>
        </a:xfrm>
        <a:prstGeom prst="rect">
          <a:avLst/>
        </a:prstGeom>
      </xdr:spPr>
    </xdr:pic>
    <xdr:clientData/>
  </xdr:twoCellAnchor>
  <xdr:twoCellAnchor>
    <xdr:from>
      <xdr:col>0</xdr:col>
      <xdr:colOff>498993</xdr:colOff>
      <xdr:row>0</xdr:row>
      <xdr:rowOff>150651</xdr:rowOff>
    </xdr:from>
    <xdr:to>
      <xdr:col>0</xdr:col>
      <xdr:colOff>1203843</xdr:colOff>
      <xdr:row>2</xdr:row>
      <xdr:rowOff>304800</xdr:rowOff>
    </xdr:to>
    <xdr:pic>
      <xdr:nvPicPr>
        <xdr:cNvPr id="722" name="Рисунок 721">
          <a:extLst>
            <a:ext uri="{FF2B5EF4-FFF2-40B4-BE49-F238E27FC236}">
              <a16:creationId xmlns:a16="http://schemas.microsoft.com/office/drawing/2014/main" id="{A0CDC577-219B-45ED-A81C-86F94CF5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93" y="150651"/>
          <a:ext cx="704850" cy="89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638175</xdr:colOff>
      <xdr:row>65</xdr:row>
      <xdr:rowOff>209550</xdr:rowOff>
    </xdr:from>
    <xdr:ext cx="545016" cy="438151"/>
    <xdr:pic>
      <xdr:nvPicPr>
        <xdr:cNvPr id="724" name="Рисунок 723">
          <a:extLst>
            <a:ext uri="{FF2B5EF4-FFF2-40B4-BE49-F238E27FC236}">
              <a16:creationId xmlns:a16="http://schemas.microsoft.com/office/drawing/2014/main" id="{626F5BB7-AD1B-4EAE-A5AB-D5633CA6DC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638175" y="30375225"/>
          <a:ext cx="545016" cy="4381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72;&#1081;&#1089;-&#1083;&#1080;&#1089;&#1090;%20&#1090;&#1086;&#1074;&#1072;&#1088;&#1086;&#1074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одажах товаров"/>
      <sheetName val="Журнал данных"/>
      <sheetName val="Прайс-лист"/>
      <sheetName val="Свод. таблица стандартных цен"/>
      <sheetName val="Свод. таблица тенденций продаж"/>
    </sheetNames>
    <sheetDataSet>
      <sheetData sheetId="0"/>
      <sheetData sheetId="1"/>
      <sheetData sheetId="2"/>
      <sheetData sheetId="3">
        <row r="3">
          <cell r="C3" t="str">
            <v>Сандалии</v>
          </cell>
        </row>
        <row r="4">
          <cell r="C4" t="str">
            <v>Розн. цена за ед.</v>
          </cell>
        </row>
        <row r="5">
          <cell r="C5">
            <v>38</v>
          </cell>
          <cell r="D5">
            <v>2464</v>
          </cell>
        </row>
        <row r="6">
          <cell r="C6">
            <v>50</v>
          </cell>
        </row>
        <row r="7">
          <cell r="C7">
            <v>64</v>
          </cell>
        </row>
        <row r="8">
          <cell r="C8">
            <v>70</v>
          </cell>
        </row>
        <row r="9">
          <cell r="C9">
            <v>83</v>
          </cell>
        </row>
        <row r="10">
          <cell r="C10">
            <v>91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arm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B1:D138"/>
  <sheetViews>
    <sheetView showGridLines="0" tabSelected="1" zoomScale="90" zoomScaleNormal="90" workbookViewId="0">
      <selection activeCell="B37" sqref="B37"/>
    </sheetView>
  </sheetViews>
  <sheetFormatPr defaultRowHeight="32.25" customHeight="1" x14ac:dyDescent="0.2"/>
  <cols>
    <col min="1" max="1" width="3.5703125" style="1" customWidth="1"/>
    <col min="2" max="2" width="95.85546875" style="21" customWidth="1"/>
    <col min="3" max="3" width="18.5703125" style="1" customWidth="1"/>
    <col min="4" max="4" width="19" style="1" customWidth="1"/>
    <col min="5" max="16384" width="9.140625" style="1"/>
  </cols>
  <sheetData>
    <row r="1" spans="2:4" ht="27.75" customHeight="1" x14ac:dyDescent="0.35">
      <c r="B1" s="15" t="s">
        <v>0</v>
      </c>
    </row>
    <row r="2" spans="2:4" ht="7.5" customHeight="1" x14ac:dyDescent="0.2">
      <c r="B2" s="16"/>
    </row>
    <row r="3" spans="2:4" ht="23.25" customHeight="1" x14ac:dyDescent="0.35">
      <c r="B3" s="17" t="s">
        <v>62</v>
      </c>
    </row>
    <row r="4" spans="2:4" ht="15" customHeight="1" x14ac:dyDescent="0.2">
      <c r="B4" s="16" t="s">
        <v>50</v>
      </c>
    </row>
    <row r="5" spans="2:4" ht="15" customHeight="1" x14ac:dyDescent="0.2">
      <c r="B5" s="16" t="s">
        <v>49</v>
      </c>
    </row>
    <row r="6" spans="2:4" ht="15" customHeight="1" x14ac:dyDescent="0.2">
      <c r="B6" s="18" t="s">
        <v>99</v>
      </c>
    </row>
    <row r="7" spans="2:4" ht="15" customHeight="1" x14ac:dyDescent="0.2">
      <c r="B7" s="18" t="s">
        <v>48</v>
      </c>
    </row>
    <row r="8" spans="2:4" ht="15" customHeight="1" x14ac:dyDescent="0.2">
      <c r="B8" s="154" t="s">
        <v>346</v>
      </c>
    </row>
    <row r="9" spans="2:4" s="6" customFormat="1" ht="15" customHeight="1" x14ac:dyDescent="0.2">
      <c r="B9" s="19" t="s">
        <v>2</v>
      </c>
      <c r="D9" s="25" t="s">
        <v>354</v>
      </c>
    </row>
    <row r="10" spans="2:4" ht="27" customHeight="1" x14ac:dyDescent="0.2">
      <c r="B10" s="3" t="s">
        <v>1</v>
      </c>
      <c r="C10" s="3" t="s">
        <v>4</v>
      </c>
      <c r="D10" s="2" t="s">
        <v>3</v>
      </c>
    </row>
    <row r="11" spans="2:4" s="4" customFormat="1" ht="12.75" x14ac:dyDescent="0.2">
      <c r="B11" s="23" t="s">
        <v>5</v>
      </c>
      <c r="C11" s="24"/>
      <c r="D11" s="24"/>
    </row>
    <row r="12" spans="2:4" s="4" customFormat="1" ht="12.75" x14ac:dyDescent="0.2">
      <c r="B12" s="45" t="s">
        <v>89</v>
      </c>
      <c r="C12" s="38">
        <v>559</v>
      </c>
      <c r="D12" s="38">
        <f t="shared" ref="D12" si="0">C12*1.2</f>
        <v>670.8</v>
      </c>
    </row>
    <row r="13" spans="2:4" s="4" customFormat="1" ht="25.5" x14ac:dyDescent="0.2">
      <c r="B13" s="39" t="s">
        <v>90</v>
      </c>
      <c r="C13" s="40">
        <v>542</v>
      </c>
      <c r="D13" s="40">
        <v>650.4</v>
      </c>
    </row>
    <row r="14" spans="2:4" s="4" customFormat="1" ht="12.75" x14ac:dyDescent="0.2">
      <c r="B14" s="39" t="s">
        <v>91</v>
      </c>
      <c r="C14" s="40">
        <v>485</v>
      </c>
      <c r="D14" s="40">
        <v>582</v>
      </c>
    </row>
    <row r="15" spans="2:4" s="4" customFormat="1" ht="12.75" x14ac:dyDescent="0.2">
      <c r="B15" s="39" t="s">
        <v>92</v>
      </c>
      <c r="C15" s="40">
        <v>485</v>
      </c>
      <c r="D15" s="40">
        <v>582</v>
      </c>
    </row>
    <row r="16" spans="2:4" s="4" customFormat="1" ht="12.75" x14ac:dyDescent="0.2">
      <c r="B16" s="39" t="s">
        <v>93</v>
      </c>
      <c r="C16" s="40">
        <v>468</v>
      </c>
      <c r="D16" s="40">
        <f t="shared" ref="D16" si="1">C16*1.2</f>
        <v>561.6</v>
      </c>
    </row>
    <row r="17" spans="2:4" s="4" customFormat="1" ht="12.75" x14ac:dyDescent="0.2">
      <c r="B17" s="39" t="s">
        <v>94</v>
      </c>
      <c r="C17" s="40">
        <v>468</v>
      </c>
      <c r="D17" s="40">
        <f t="shared" ref="D17:D20" si="2">C17*1.2</f>
        <v>561.6</v>
      </c>
    </row>
    <row r="18" spans="2:4" s="4" customFormat="1" ht="12.75" x14ac:dyDescent="0.2">
      <c r="B18" s="39" t="s">
        <v>116</v>
      </c>
      <c r="C18" s="40">
        <v>362</v>
      </c>
      <c r="D18" s="40">
        <f t="shared" ref="D18" si="3">C18*1.2</f>
        <v>434.4</v>
      </c>
    </row>
    <row r="19" spans="2:4" s="4" customFormat="1" ht="12.75" x14ac:dyDescent="0.2">
      <c r="B19" s="39" t="s">
        <v>95</v>
      </c>
      <c r="C19" s="43">
        <v>415</v>
      </c>
      <c r="D19" s="43">
        <f t="shared" si="2"/>
        <v>498</v>
      </c>
    </row>
    <row r="20" spans="2:4" s="4" customFormat="1" ht="12.75" x14ac:dyDescent="0.2">
      <c r="B20" s="39" t="s">
        <v>96</v>
      </c>
      <c r="C20" s="43">
        <v>415</v>
      </c>
      <c r="D20" s="43">
        <f t="shared" si="2"/>
        <v>498</v>
      </c>
    </row>
    <row r="21" spans="2:4" s="4" customFormat="1" ht="12.75" x14ac:dyDescent="0.2">
      <c r="B21" s="39" t="s">
        <v>97</v>
      </c>
      <c r="C21" s="43">
        <v>415</v>
      </c>
      <c r="D21" s="43">
        <f t="shared" ref="D21:D30" si="4">C21*1.2</f>
        <v>498</v>
      </c>
    </row>
    <row r="22" spans="2:4" s="4" customFormat="1" ht="12.75" x14ac:dyDescent="0.2">
      <c r="B22" s="39" t="s">
        <v>98</v>
      </c>
      <c r="C22" s="43">
        <v>415</v>
      </c>
      <c r="D22" s="43">
        <f t="shared" si="4"/>
        <v>498</v>
      </c>
    </row>
    <row r="23" spans="2:4" s="4" customFormat="1" ht="12.75" x14ac:dyDescent="0.2">
      <c r="B23" s="44" t="s">
        <v>100</v>
      </c>
      <c r="C23" s="43">
        <v>337</v>
      </c>
      <c r="D23" s="43">
        <f t="shared" si="4"/>
        <v>404.4</v>
      </c>
    </row>
    <row r="24" spans="2:4" s="4" customFormat="1" ht="12.75" x14ac:dyDescent="0.2">
      <c r="B24" s="44" t="s">
        <v>347</v>
      </c>
      <c r="C24" s="43">
        <v>350</v>
      </c>
      <c r="D24" s="43">
        <f t="shared" si="4"/>
        <v>420</v>
      </c>
    </row>
    <row r="25" spans="2:4" s="4" customFormat="1" ht="12.75" x14ac:dyDescent="0.2">
      <c r="B25" s="44" t="s">
        <v>101</v>
      </c>
      <c r="C25" s="43">
        <v>348</v>
      </c>
      <c r="D25" s="43">
        <f t="shared" si="4"/>
        <v>417.59999999999997</v>
      </c>
    </row>
    <row r="26" spans="2:4" s="4" customFormat="1" ht="12.75" x14ac:dyDescent="0.2">
      <c r="B26" s="44" t="s">
        <v>348</v>
      </c>
      <c r="C26" s="43">
        <v>361</v>
      </c>
      <c r="D26" s="43">
        <f t="shared" si="4"/>
        <v>433.2</v>
      </c>
    </row>
    <row r="27" spans="2:4" s="4" customFormat="1" ht="12.75" x14ac:dyDescent="0.2">
      <c r="B27" s="44" t="s">
        <v>102</v>
      </c>
      <c r="C27" s="43">
        <v>369</v>
      </c>
      <c r="D27" s="43">
        <f t="shared" si="4"/>
        <v>442.8</v>
      </c>
    </row>
    <row r="28" spans="2:4" s="4" customFormat="1" ht="12.75" x14ac:dyDescent="0.2">
      <c r="B28" s="44" t="s">
        <v>349</v>
      </c>
      <c r="C28" s="43">
        <v>382</v>
      </c>
      <c r="D28" s="43">
        <f t="shared" si="4"/>
        <v>458.4</v>
      </c>
    </row>
    <row r="29" spans="2:4" s="4" customFormat="1" ht="12.75" x14ac:dyDescent="0.2">
      <c r="B29" s="44" t="s">
        <v>103</v>
      </c>
      <c r="C29" s="43">
        <v>316</v>
      </c>
      <c r="D29" s="43">
        <f t="shared" si="4"/>
        <v>379.2</v>
      </c>
    </row>
    <row r="30" spans="2:4" s="4" customFormat="1" ht="12.75" x14ac:dyDescent="0.2">
      <c r="B30" s="44" t="s">
        <v>350</v>
      </c>
      <c r="C30" s="43">
        <v>329</v>
      </c>
      <c r="D30" s="43">
        <f t="shared" si="4"/>
        <v>394.8</v>
      </c>
    </row>
    <row r="31" spans="2:4" s="4" customFormat="1" ht="12.75" x14ac:dyDescent="0.2">
      <c r="B31" s="20" t="s">
        <v>15</v>
      </c>
      <c r="C31" s="10"/>
      <c r="D31" s="10"/>
    </row>
    <row r="32" spans="2:4" s="4" customFormat="1" ht="12.75" x14ac:dyDescent="0.2">
      <c r="B32" s="13" t="s">
        <v>61</v>
      </c>
      <c r="C32" s="9">
        <v>33</v>
      </c>
      <c r="D32" s="9">
        <f t="shared" ref="D32:D33" si="5">C32*1.2</f>
        <v>39.6</v>
      </c>
    </row>
    <row r="33" spans="2:4" s="4" customFormat="1" ht="12.75" x14ac:dyDescent="0.2">
      <c r="B33" s="26" t="s">
        <v>85</v>
      </c>
      <c r="C33" s="27">
        <v>71</v>
      </c>
      <c r="D33" s="27">
        <f t="shared" si="5"/>
        <v>85.2</v>
      </c>
    </row>
    <row r="34" spans="2:4" s="4" customFormat="1" ht="12.75" x14ac:dyDescent="0.2">
      <c r="B34" s="49" t="s">
        <v>120</v>
      </c>
      <c r="C34" s="50">
        <v>92</v>
      </c>
      <c r="D34" s="50">
        <v>110.4</v>
      </c>
    </row>
    <row r="35" spans="2:4" s="4" customFormat="1" ht="12.75" x14ac:dyDescent="0.2">
      <c r="B35" s="13" t="s">
        <v>7</v>
      </c>
      <c r="C35" s="9">
        <v>105</v>
      </c>
      <c r="D35" s="9">
        <f t="shared" ref="D35:D45" si="6">C35*1.2</f>
        <v>126</v>
      </c>
    </row>
    <row r="36" spans="2:4" s="4" customFormat="1" ht="12.75" x14ac:dyDescent="0.2">
      <c r="B36" s="13" t="s">
        <v>32</v>
      </c>
      <c r="C36" s="9">
        <v>170</v>
      </c>
      <c r="D36" s="9">
        <f t="shared" si="6"/>
        <v>204</v>
      </c>
    </row>
    <row r="37" spans="2:4" s="4" customFormat="1" ht="12.75" x14ac:dyDescent="0.2">
      <c r="B37" s="13" t="s">
        <v>355</v>
      </c>
      <c r="C37" s="9">
        <v>192</v>
      </c>
      <c r="D37" s="9">
        <f t="shared" si="6"/>
        <v>230.39999999999998</v>
      </c>
    </row>
    <row r="38" spans="2:4" s="4" customFormat="1" ht="12.75" x14ac:dyDescent="0.2">
      <c r="B38" s="13" t="s">
        <v>119</v>
      </c>
      <c r="C38" s="9">
        <v>10.5</v>
      </c>
      <c r="D38" s="9">
        <f t="shared" ref="D38" si="7">C38*1.2</f>
        <v>12.6</v>
      </c>
    </row>
    <row r="39" spans="2:4" s="4" customFormat="1" ht="12.75" x14ac:dyDescent="0.2">
      <c r="B39" s="13" t="s">
        <v>55</v>
      </c>
      <c r="C39" s="9">
        <v>125</v>
      </c>
      <c r="D39" s="9">
        <f t="shared" si="6"/>
        <v>150</v>
      </c>
    </row>
    <row r="40" spans="2:4" s="4" customFormat="1" ht="12.75" x14ac:dyDescent="0.2">
      <c r="B40" s="14" t="s">
        <v>33</v>
      </c>
      <c r="C40" s="8">
        <v>56</v>
      </c>
      <c r="D40" s="8">
        <f t="shared" si="6"/>
        <v>67.2</v>
      </c>
    </row>
    <row r="41" spans="2:4" s="4" customFormat="1" ht="12.75" x14ac:dyDescent="0.2">
      <c r="B41" s="12" t="s">
        <v>8</v>
      </c>
      <c r="C41" s="5">
        <v>25</v>
      </c>
      <c r="D41" s="7">
        <f t="shared" si="6"/>
        <v>30</v>
      </c>
    </row>
    <row r="42" spans="2:4" s="4" customFormat="1" ht="12.75" x14ac:dyDescent="0.2">
      <c r="B42" s="12" t="s">
        <v>9</v>
      </c>
      <c r="C42" s="7">
        <v>128</v>
      </c>
      <c r="D42" s="7">
        <f t="shared" si="6"/>
        <v>153.6</v>
      </c>
    </row>
    <row r="43" spans="2:4" s="4" customFormat="1" ht="12.75" x14ac:dyDescent="0.2">
      <c r="B43" s="12" t="s">
        <v>10</v>
      </c>
      <c r="C43" s="7">
        <v>33</v>
      </c>
      <c r="D43" s="8">
        <f t="shared" si="6"/>
        <v>39.6</v>
      </c>
    </row>
    <row r="44" spans="2:4" s="4" customFormat="1" ht="12.75" x14ac:dyDescent="0.2">
      <c r="B44" s="12" t="s">
        <v>11</v>
      </c>
      <c r="C44" s="7">
        <v>38</v>
      </c>
      <c r="D44" s="8">
        <f t="shared" si="6"/>
        <v>45.6</v>
      </c>
    </row>
    <row r="45" spans="2:4" s="4" customFormat="1" ht="12.75" x14ac:dyDescent="0.2">
      <c r="B45" s="12" t="s">
        <v>6</v>
      </c>
      <c r="C45" s="7">
        <v>105</v>
      </c>
      <c r="D45" s="8">
        <f t="shared" si="6"/>
        <v>126</v>
      </c>
    </row>
    <row r="46" spans="2:4" s="4" customFormat="1" ht="12.75" x14ac:dyDescent="0.2">
      <c r="B46" s="12" t="s">
        <v>34</v>
      </c>
      <c r="C46" s="8">
        <v>170</v>
      </c>
      <c r="D46" s="8">
        <f t="shared" ref="D46" si="8">C46*1.2</f>
        <v>204</v>
      </c>
    </row>
    <row r="47" spans="2:4" s="4" customFormat="1" ht="12.75" x14ac:dyDescent="0.2">
      <c r="B47" s="12" t="s">
        <v>35</v>
      </c>
      <c r="C47" s="7">
        <v>115</v>
      </c>
      <c r="D47" s="5">
        <f t="shared" ref="D47:D48" si="9">C47*1.2</f>
        <v>138</v>
      </c>
    </row>
    <row r="48" spans="2:4" s="4" customFormat="1" ht="12.75" x14ac:dyDescent="0.2">
      <c r="B48" s="12" t="s">
        <v>12</v>
      </c>
      <c r="C48" s="7">
        <v>95</v>
      </c>
      <c r="D48" s="8">
        <f t="shared" si="9"/>
        <v>114</v>
      </c>
    </row>
    <row r="49" spans="2:4" s="4" customFormat="1" ht="12.75" x14ac:dyDescent="0.2">
      <c r="B49" s="12" t="s">
        <v>13</v>
      </c>
      <c r="C49" s="8">
        <v>650</v>
      </c>
      <c r="D49" s="8">
        <f t="shared" ref="D49:D50" si="10">C49*1.2</f>
        <v>780</v>
      </c>
    </row>
    <row r="50" spans="2:4" s="4" customFormat="1" ht="12.75" x14ac:dyDescent="0.2">
      <c r="B50" s="28" t="s">
        <v>121</v>
      </c>
      <c r="C50" s="9">
        <v>100</v>
      </c>
      <c r="D50" s="9">
        <f t="shared" si="10"/>
        <v>120</v>
      </c>
    </row>
    <row r="51" spans="2:4" s="4" customFormat="1" ht="12.75" x14ac:dyDescent="0.2">
      <c r="B51" s="34" t="s">
        <v>14</v>
      </c>
      <c r="C51" s="35"/>
      <c r="D51" s="35"/>
    </row>
    <row r="52" spans="2:4" s="4" customFormat="1" ht="38.25" x14ac:dyDescent="0.2">
      <c r="B52" s="36" t="s">
        <v>122</v>
      </c>
      <c r="C52" s="37">
        <v>95</v>
      </c>
      <c r="D52" s="37">
        <f>C52*1.2</f>
        <v>114</v>
      </c>
    </row>
    <row r="53" spans="2:4" s="4" customFormat="1" ht="46.5" customHeight="1" x14ac:dyDescent="0.2">
      <c r="B53" s="36" t="s">
        <v>341</v>
      </c>
      <c r="C53" s="38">
        <v>135</v>
      </c>
      <c r="D53" s="38">
        <f>C53*1.2</f>
        <v>162</v>
      </c>
    </row>
    <row r="54" spans="2:4" s="4" customFormat="1" ht="25.5" x14ac:dyDescent="0.2">
      <c r="B54" s="39" t="s">
        <v>74</v>
      </c>
      <c r="C54" s="40">
        <v>60</v>
      </c>
      <c r="D54" s="40">
        <f t="shared" ref="D54:D98" si="11">C54*1.2</f>
        <v>72</v>
      </c>
    </row>
    <row r="55" spans="2:4" s="4" customFormat="1" ht="25.5" x14ac:dyDescent="0.2">
      <c r="B55" s="39" t="s">
        <v>75</v>
      </c>
      <c r="C55" s="41">
        <v>73</v>
      </c>
      <c r="D55" s="40">
        <f t="shared" si="11"/>
        <v>87.6</v>
      </c>
    </row>
    <row r="56" spans="2:4" s="4" customFormat="1" ht="25.5" x14ac:dyDescent="0.2">
      <c r="B56" s="39" t="s">
        <v>76</v>
      </c>
      <c r="C56" s="40">
        <v>91</v>
      </c>
      <c r="D56" s="38">
        <f t="shared" si="11"/>
        <v>109.2</v>
      </c>
    </row>
    <row r="57" spans="2:4" s="4" customFormat="1" ht="25.5" x14ac:dyDescent="0.2">
      <c r="B57" s="39" t="s">
        <v>77</v>
      </c>
      <c r="C57" s="40">
        <v>79</v>
      </c>
      <c r="D57" s="41">
        <f t="shared" si="11"/>
        <v>94.8</v>
      </c>
    </row>
    <row r="58" spans="2:4" s="4" customFormat="1" ht="25.5" x14ac:dyDescent="0.2">
      <c r="B58" s="39" t="s">
        <v>78</v>
      </c>
      <c r="C58" s="41">
        <v>79</v>
      </c>
      <c r="D58" s="40">
        <f t="shared" si="11"/>
        <v>94.8</v>
      </c>
    </row>
    <row r="59" spans="2:4" s="4" customFormat="1" ht="25.5" x14ac:dyDescent="0.2">
      <c r="B59" s="39" t="s">
        <v>79</v>
      </c>
      <c r="C59" s="40">
        <v>96</v>
      </c>
      <c r="D59" s="38">
        <f>C59*1.2</f>
        <v>115.19999999999999</v>
      </c>
    </row>
    <row r="60" spans="2:4" s="4" customFormat="1" ht="38.25" x14ac:dyDescent="0.2">
      <c r="B60" s="39" t="s">
        <v>87</v>
      </c>
      <c r="C60" s="40">
        <v>129</v>
      </c>
      <c r="D60" s="38">
        <f t="shared" ref="D60:D61" si="12">C60*1.2</f>
        <v>154.79999999999998</v>
      </c>
    </row>
    <row r="61" spans="2:4" s="4" customFormat="1" ht="25.5" x14ac:dyDescent="0.2">
      <c r="B61" s="39" t="s">
        <v>88</v>
      </c>
      <c r="C61" s="40">
        <v>129</v>
      </c>
      <c r="D61" s="38">
        <f t="shared" si="12"/>
        <v>154.79999999999998</v>
      </c>
    </row>
    <row r="62" spans="2:4" s="4" customFormat="1" ht="25.5" x14ac:dyDescent="0.2">
      <c r="B62" s="39" t="s">
        <v>123</v>
      </c>
      <c r="C62" s="40">
        <v>69</v>
      </c>
      <c r="D62" s="38">
        <f>C62*1.2</f>
        <v>82.8</v>
      </c>
    </row>
    <row r="63" spans="2:4" s="4" customFormat="1" ht="25.5" x14ac:dyDescent="0.2">
      <c r="B63" s="39" t="s">
        <v>80</v>
      </c>
      <c r="C63" s="40">
        <v>50</v>
      </c>
      <c r="D63" s="38">
        <f>C63*1.2</f>
        <v>60</v>
      </c>
    </row>
    <row r="64" spans="2:4" s="4" customFormat="1" ht="25.5" x14ac:dyDescent="0.2">
      <c r="B64" s="39" t="s">
        <v>124</v>
      </c>
      <c r="C64" s="40">
        <v>121</v>
      </c>
      <c r="D64" s="38">
        <f>C64*1.2</f>
        <v>145.19999999999999</v>
      </c>
    </row>
    <row r="65" spans="2:4" s="4" customFormat="1" ht="25.5" x14ac:dyDescent="0.2">
      <c r="B65" s="39" t="s">
        <v>125</v>
      </c>
      <c r="C65" s="40">
        <v>92</v>
      </c>
      <c r="D65" s="38">
        <f>C65*1.2</f>
        <v>110.39999999999999</v>
      </c>
    </row>
    <row r="66" spans="2:4" s="4" customFormat="1" ht="53.25" customHeight="1" x14ac:dyDescent="0.2">
      <c r="B66" s="39" t="s">
        <v>352</v>
      </c>
      <c r="C66" s="38">
        <v>94.5</v>
      </c>
      <c r="D66" s="38">
        <f t="shared" si="11"/>
        <v>113.39999999999999</v>
      </c>
    </row>
    <row r="67" spans="2:4" s="4" customFormat="1" ht="12.75" x14ac:dyDescent="0.2">
      <c r="B67" s="39" t="s">
        <v>353</v>
      </c>
      <c r="C67" s="40">
        <v>51</v>
      </c>
      <c r="D67" s="38">
        <f t="shared" ref="D67" si="13">C67*1.2</f>
        <v>61.199999999999996</v>
      </c>
    </row>
    <row r="68" spans="2:4" s="4" customFormat="1" ht="12.75" x14ac:dyDescent="0.2">
      <c r="B68" s="39" t="s">
        <v>45</v>
      </c>
      <c r="C68" s="40">
        <v>103</v>
      </c>
      <c r="D68" s="38">
        <f t="shared" si="11"/>
        <v>123.6</v>
      </c>
    </row>
    <row r="69" spans="2:4" s="4" customFormat="1" ht="25.5" x14ac:dyDescent="0.2">
      <c r="B69" s="39" t="s">
        <v>41</v>
      </c>
      <c r="C69" s="41">
        <v>84</v>
      </c>
      <c r="D69" s="40">
        <f t="shared" si="11"/>
        <v>100.8</v>
      </c>
    </row>
    <row r="70" spans="2:4" s="4" customFormat="1" ht="25.5" x14ac:dyDescent="0.2">
      <c r="B70" s="39" t="s">
        <v>42</v>
      </c>
      <c r="C70" s="40">
        <v>91</v>
      </c>
      <c r="D70" s="38">
        <f t="shared" si="11"/>
        <v>109.2</v>
      </c>
    </row>
    <row r="71" spans="2:4" s="4" customFormat="1" ht="25.5" x14ac:dyDescent="0.2">
      <c r="B71" s="39" t="s">
        <v>43</v>
      </c>
      <c r="C71" s="38">
        <v>86</v>
      </c>
      <c r="D71" s="38">
        <f t="shared" si="11"/>
        <v>103.2</v>
      </c>
    </row>
    <row r="72" spans="2:4" s="4" customFormat="1" ht="38.25" x14ac:dyDescent="0.2">
      <c r="B72" s="39" t="s">
        <v>46</v>
      </c>
      <c r="C72" s="38">
        <v>125</v>
      </c>
      <c r="D72" s="38">
        <f t="shared" si="11"/>
        <v>150</v>
      </c>
    </row>
    <row r="73" spans="2:4" s="4" customFormat="1" ht="41.25" customHeight="1" x14ac:dyDescent="0.2">
      <c r="B73" s="39" t="s">
        <v>44</v>
      </c>
      <c r="C73" s="38">
        <v>81</v>
      </c>
      <c r="D73" s="38">
        <f t="shared" si="11"/>
        <v>97.2</v>
      </c>
    </row>
    <row r="74" spans="2:4" s="4" customFormat="1" ht="12.75" x14ac:dyDescent="0.2">
      <c r="B74" s="152" t="s">
        <v>16</v>
      </c>
      <c r="C74" s="153"/>
      <c r="D74" s="153"/>
    </row>
    <row r="75" spans="2:4" s="4" customFormat="1" ht="12.75" x14ac:dyDescent="0.2">
      <c r="B75" s="42" t="s">
        <v>126</v>
      </c>
      <c r="C75" s="30">
        <v>29</v>
      </c>
      <c r="D75" s="30">
        <f t="shared" si="11"/>
        <v>34.799999999999997</v>
      </c>
    </row>
    <row r="76" spans="2:4" s="4" customFormat="1" ht="25.5" x14ac:dyDescent="0.2">
      <c r="B76" s="42" t="s">
        <v>81</v>
      </c>
      <c r="C76" s="30">
        <v>200</v>
      </c>
      <c r="D76" s="30">
        <f t="shared" si="11"/>
        <v>240</v>
      </c>
    </row>
    <row r="77" spans="2:4" s="4" customFormat="1" ht="12.75" x14ac:dyDescent="0.2">
      <c r="B77" s="29" t="s">
        <v>28</v>
      </c>
      <c r="C77" s="30">
        <v>35</v>
      </c>
      <c r="D77" s="30">
        <f t="shared" si="11"/>
        <v>42</v>
      </c>
    </row>
    <row r="78" spans="2:4" s="4" customFormat="1" ht="12.75" x14ac:dyDescent="0.2">
      <c r="B78" s="42" t="s">
        <v>86</v>
      </c>
      <c r="C78" s="30">
        <v>37</v>
      </c>
      <c r="D78" s="30">
        <f t="shared" si="11"/>
        <v>44.4</v>
      </c>
    </row>
    <row r="79" spans="2:4" s="4" customFormat="1" ht="12.75" x14ac:dyDescent="0.2">
      <c r="B79" s="29" t="s">
        <v>127</v>
      </c>
      <c r="C79" s="30">
        <v>30</v>
      </c>
      <c r="D79" s="30">
        <f t="shared" si="11"/>
        <v>36</v>
      </c>
    </row>
    <row r="80" spans="2:4" s="4" customFormat="1" ht="25.5" x14ac:dyDescent="0.2">
      <c r="B80" s="29" t="s">
        <v>82</v>
      </c>
      <c r="C80" s="30">
        <v>57</v>
      </c>
      <c r="D80" s="30">
        <f t="shared" si="11"/>
        <v>68.399999999999991</v>
      </c>
    </row>
    <row r="81" spans="2:4" s="4" customFormat="1" ht="15" customHeight="1" x14ac:dyDescent="0.2">
      <c r="B81" s="29" t="s">
        <v>128</v>
      </c>
      <c r="C81" s="30">
        <v>42</v>
      </c>
      <c r="D81" s="30">
        <f t="shared" si="11"/>
        <v>50.4</v>
      </c>
    </row>
    <row r="82" spans="2:4" s="4" customFormat="1" ht="27" customHeight="1" x14ac:dyDescent="0.2">
      <c r="B82" s="29" t="s">
        <v>73</v>
      </c>
      <c r="C82" s="30">
        <v>55</v>
      </c>
      <c r="D82" s="30">
        <f t="shared" si="11"/>
        <v>66</v>
      </c>
    </row>
    <row r="83" spans="2:4" s="4" customFormat="1" ht="39" customHeight="1" x14ac:dyDescent="0.2">
      <c r="B83" s="29" t="s">
        <v>83</v>
      </c>
      <c r="C83" s="30">
        <v>233</v>
      </c>
      <c r="D83" s="30">
        <f t="shared" si="11"/>
        <v>279.59999999999997</v>
      </c>
    </row>
    <row r="84" spans="2:4" s="4" customFormat="1" ht="25.5" x14ac:dyDescent="0.2">
      <c r="B84" s="29" t="s">
        <v>84</v>
      </c>
      <c r="C84" s="30">
        <v>233</v>
      </c>
      <c r="D84" s="30">
        <f t="shared" si="11"/>
        <v>279.59999999999997</v>
      </c>
    </row>
    <row r="85" spans="2:4" s="4" customFormat="1" ht="12.75" x14ac:dyDescent="0.2">
      <c r="B85" s="29" t="s">
        <v>29</v>
      </c>
      <c r="C85" s="30">
        <v>118</v>
      </c>
      <c r="D85" s="30">
        <f t="shared" si="11"/>
        <v>141.6</v>
      </c>
    </row>
    <row r="86" spans="2:4" s="4" customFormat="1" ht="12.75" x14ac:dyDescent="0.2">
      <c r="B86" s="29" t="s">
        <v>30</v>
      </c>
      <c r="C86" s="30">
        <v>225</v>
      </c>
      <c r="D86" s="30">
        <f t="shared" si="11"/>
        <v>270</v>
      </c>
    </row>
    <row r="87" spans="2:4" s="4" customFormat="1" ht="12.75" x14ac:dyDescent="0.2">
      <c r="B87" s="29" t="s">
        <v>109</v>
      </c>
      <c r="C87" s="31">
        <v>3.7</v>
      </c>
      <c r="D87" s="30">
        <f t="shared" si="11"/>
        <v>4.4400000000000004</v>
      </c>
    </row>
    <row r="88" spans="2:4" s="4" customFormat="1" ht="12.75" x14ac:dyDescent="0.2">
      <c r="B88" s="29" t="s">
        <v>110</v>
      </c>
      <c r="C88" s="31">
        <v>3.7</v>
      </c>
      <c r="D88" s="30">
        <f t="shared" si="11"/>
        <v>4.4400000000000004</v>
      </c>
    </row>
    <row r="89" spans="2:4" s="4" customFormat="1" ht="12.75" x14ac:dyDescent="0.2">
      <c r="B89" s="29" t="s">
        <v>111</v>
      </c>
      <c r="C89" s="31">
        <v>3.7</v>
      </c>
      <c r="D89" s="30">
        <f t="shared" si="11"/>
        <v>4.4400000000000004</v>
      </c>
    </row>
    <row r="90" spans="2:4" s="4" customFormat="1" ht="12.75" x14ac:dyDescent="0.2">
      <c r="B90" s="29" t="s">
        <v>104</v>
      </c>
      <c r="C90" s="31">
        <v>10.55</v>
      </c>
      <c r="D90" s="30">
        <f t="shared" si="11"/>
        <v>12.66</v>
      </c>
    </row>
    <row r="91" spans="2:4" s="4" customFormat="1" ht="12.75" x14ac:dyDescent="0.2">
      <c r="B91" s="29" t="s">
        <v>105</v>
      </c>
      <c r="C91" s="31">
        <v>17</v>
      </c>
      <c r="D91" s="30">
        <f t="shared" si="11"/>
        <v>20.399999999999999</v>
      </c>
    </row>
    <row r="92" spans="2:4" s="4" customFormat="1" ht="12.75" x14ac:dyDescent="0.2">
      <c r="B92" s="29" t="s">
        <v>106</v>
      </c>
      <c r="C92" s="31">
        <v>15.6</v>
      </c>
      <c r="D92" s="30">
        <f t="shared" si="11"/>
        <v>18.72</v>
      </c>
    </row>
    <row r="93" spans="2:4" s="4" customFormat="1" ht="12.75" x14ac:dyDescent="0.2">
      <c r="B93" s="29" t="s">
        <v>107</v>
      </c>
      <c r="C93" s="31">
        <v>15.5</v>
      </c>
      <c r="D93" s="30">
        <f t="shared" si="11"/>
        <v>18.599999999999998</v>
      </c>
    </row>
    <row r="94" spans="2:4" s="4" customFormat="1" ht="12.75" x14ac:dyDescent="0.2">
      <c r="B94" s="29" t="s">
        <v>112</v>
      </c>
      <c r="C94" s="32">
        <v>4.1500000000000004</v>
      </c>
      <c r="D94" s="30">
        <f t="shared" si="11"/>
        <v>4.9800000000000004</v>
      </c>
    </row>
    <row r="95" spans="2:4" s="4" customFormat="1" ht="12.75" x14ac:dyDescent="0.2">
      <c r="B95" s="29" t="s">
        <v>108</v>
      </c>
      <c r="C95" s="32">
        <v>4.5999999999999996</v>
      </c>
      <c r="D95" s="30">
        <f t="shared" si="11"/>
        <v>5.52</v>
      </c>
    </row>
    <row r="96" spans="2:4" s="4" customFormat="1" ht="12.75" x14ac:dyDescent="0.2">
      <c r="B96" s="29" t="s">
        <v>113</v>
      </c>
      <c r="C96" s="32">
        <v>4.5999999999999996</v>
      </c>
      <c r="D96" s="30">
        <f t="shared" si="11"/>
        <v>5.52</v>
      </c>
    </row>
    <row r="97" spans="2:4" s="4" customFormat="1" ht="12.75" x14ac:dyDescent="0.2">
      <c r="B97" s="29" t="s">
        <v>114</v>
      </c>
      <c r="C97" s="33">
        <v>4.4400000000000004</v>
      </c>
      <c r="D97" s="30">
        <f t="shared" si="11"/>
        <v>5.3280000000000003</v>
      </c>
    </row>
    <row r="98" spans="2:4" s="4" customFormat="1" ht="12.75" x14ac:dyDescent="0.2">
      <c r="B98" s="29" t="s">
        <v>115</v>
      </c>
      <c r="C98" s="33">
        <v>10.8</v>
      </c>
      <c r="D98" s="30">
        <f t="shared" si="11"/>
        <v>12.96</v>
      </c>
    </row>
    <row r="99" spans="2:4" s="4" customFormat="1" ht="12.75" x14ac:dyDescent="0.2">
      <c r="B99" s="29" t="s">
        <v>39</v>
      </c>
      <c r="C99" s="33">
        <v>3.5</v>
      </c>
      <c r="D99" s="30">
        <f t="shared" ref="D99:D104" si="14">C99*1.2</f>
        <v>4.2</v>
      </c>
    </row>
    <row r="100" spans="2:4" s="4" customFormat="1" ht="12.75" x14ac:dyDescent="0.2">
      <c r="B100" s="29" t="s">
        <v>38</v>
      </c>
      <c r="C100" s="32">
        <v>3.2</v>
      </c>
      <c r="D100" s="30">
        <f t="shared" si="14"/>
        <v>3.84</v>
      </c>
    </row>
    <row r="101" spans="2:4" s="4" customFormat="1" ht="12.75" x14ac:dyDescent="0.2">
      <c r="B101" s="29" t="s">
        <v>37</v>
      </c>
      <c r="C101" s="33">
        <v>4</v>
      </c>
      <c r="D101" s="30">
        <f t="shared" si="14"/>
        <v>4.8</v>
      </c>
    </row>
    <row r="102" spans="2:4" s="4" customFormat="1" ht="12.75" x14ac:dyDescent="0.2">
      <c r="B102" s="29" t="s">
        <v>36</v>
      </c>
      <c r="C102" s="31">
        <v>3.5</v>
      </c>
      <c r="D102" s="30">
        <f t="shared" si="14"/>
        <v>4.2</v>
      </c>
    </row>
    <row r="103" spans="2:4" s="4" customFormat="1" ht="12.75" x14ac:dyDescent="0.2">
      <c r="B103" s="29" t="s">
        <v>31</v>
      </c>
      <c r="C103" s="32">
        <v>15</v>
      </c>
      <c r="D103" s="30">
        <f t="shared" si="14"/>
        <v>18</v>
      </c>
    </row>
    <row r="104" spans="2:4" s="4" customFormat="1" ht="12.75" x14ac:dyDescent="0.2">
      <c r="B104" s="29" t="s">
        <v>57</v>
      </c>
      <c r="C104" s="32">
        <v>4</v>
      </c>
      <c r="D104" s="30">
        <f t="shared" si="14"/>
        <v>4.8</v>
      </c>
    </row>
    <row r="105" spans="2:4" s="4" customFormat="1" ht="12.75" x14ac:dyDescent="0.2">
      <c r="B105" s="22" t="s">
        <v>63</v>
      </c>
      <c r="C105" s="43"/>
      <c r="D105" s="40"/>
    </row>
    <row r="106" spans="2:4" s="4" customFormat="1" ht="12.75" x14ac:dyDescent="0.2">
      <c r="B106" s="44" t="s">
        <v>64</v>
      </c>
      <c r="C106" s="43">
        <v>1022</v>
      </c>
      <c r="D106" s="40">
        <f t="shared" ref="D106:D114" si="15">C106*1.2</f>
        <v>1226.3999999999999</v>
      </c>
    </row>
    <row r="107" spans="2:4" s="4" customFormat="1" ht="12.75" x14ac:dyDescent="0.2">
      <c r="B107" s="44" t="s">
        <v>65</v>
      </c>
      <c r="C107" s="43">
        <v>815</v>
      </c>
      <c r="D107" s="40">
        <f t="shared" si="15"/>
        <v>978</v>
      </c>
    </row>
    <row r="108" spans="2:4" s="4" customFormat="1" ht="12.75" x14ac:dyDescent="0.2">
      <c r="B108" s="44" t="s">
        <v>66</v>
      </c>
      <c r="C108" s="43">
        <v>459</v>
      </c>
      <c r="D108" s="40">
        <f t="shared" si="15"/>
        <v>550.79999999999995</v>
      </c>
    </row>
    <row r="109" spans="2:4" s="4" customFormat="1" ht="12.75" x14ac:dyDescent="0.2">
      <c r="B109" s="44" t="s">
        <v>67</v>
      </c>
      <c r="C109" s="43">
        <v>459</v>
      </c>
      <c r="D109" s="40">
        <f t="shared" si="15"/>
        <v>550.79999999999995</v>
      </c>
    </row>
    <row r="110" spans="2:4" s="4" customFormat="1" ht="12.75" x14ac:dyDescent="0.2">
      <c r="B110" s="44" t="s">
        <v>68</v>
      </c>
      <c r="C110" s="43">
        <v>459</v>
      </c>
      <c r="D110" s="40">
        <f t="shared" si="15"/>
        <v>550.79999999999995</v>
      </c>
    </row>
    <row r="111" spans="2:4" s="4" customFormat="1" ht="12.75" x14ac:dyDescent="0.2">
      <c r="B111" s="44" t="s">
        <v>69</v>
      </c>
      <c r="C111" s="43">
        <v>459</v>
      </c>
      <c r="D111" s="40">
        <f t="shared" si="15"/>
        <v>550.79999999999995</v>
      </c>
    </row>
    <row r="112" spans="2:4" s="4" customFormat="1" ht="12.75" x14ac:dyDescent="0.2">
      <c r="B112" s="44" t="s">
        <v>70</v>
      </c>
      <c r="C112" s="43">
        <v>509</v>
      </c>
      <c r="D112" s="40">
        <f t="shared" si="15"/>
        <v>610.79999999999995</v>
      </c>
    </row>
    <row r="113" spans="2:4" s="4" customFormat="1" ht="12.75" x14ac:dyDescent="0.2">
      <c r="B113" s="44" t="s">
        <v>71</v>
      </c>
      <c r="C113" s="43">
        <v>40</v>
      </c>
      <c r="D113" s="40">
        <f t="shared" si="15"/>
        <v>48</v>
      </c>
    </row>
    <row r="114" spans="2:4" s="4" customFormat="1" ht="12.75" x14ac:dyDescent="0.2">
      <c r="B114" s="44" t="s">
        <v>72</v>
      </c>
      <c r="C114" s="43">
        <v>110</v>
      </c>
      <c r="D114" s="40">
        <f t="shared" si="15"/>
        <v>132</v>
      </c>
    </row>
    <row r="115" spans="2:4" s="4" customFormat="1" ht="12.75" x14ac:dyDescent="0.2">
      <c r="B115" s="22" t="s">
        <v>17</v>
      </c>
      <c r="C115" s="11"/>
      <c r="D115" s="11"/>
    </row>
    <row r="116" spans="2:4" s="4" customFormat="1" ht="12.75" x14ac:dyDescent="0.2">
      <c r="B116" s="42" t="s">
        <v>26</v>
      </c>
      <c r="C116" s="30">
        <v>4</v>
      </c>
      <c r="D116" s="30">
        <f t="shared" ref="D116" si="16">C116*1.2</f>
        <v>4.8</v>
      </c>
    </row>
    <row r="117" spans="2:4" s="4" customFormat="1" ht="12.75" x14ac:dyDescent="0.2">
      <c r="B117" s="46" t="s">
        <v>21</v>
      </c>
      <c r="C117" s="47"/>
      <c r="D117" s="47"/>
    </row>
    <row r="118" spans="2:4" s="4" customFormat="1" ht="12.75" x14ac:dyDescent="0.2">
      <c r="B118" s="42" t="s">
        <v>59</v>
      </c>
      <c r="C118" s="30">
        <v>1.4</v>
      </c>
      <c r="D118" s="30">
        <f t="shared" ref="D118" si="17">C118*1.2</f>
        <v>1.68</v>
      </c>
    </row>
    <row r="119" spans="2:4" s="4" customFormat="1" ht="12.75" x14ac:dyDescent="0.2">
      <c r="B119" s="29" t="s">
        <v>56</v>
      </c>
      <c r="C119" s="31">
        <v>37</v>
      </c>
      <c r="D119" s="31">
        <f t="shared" ref="D119" si="18">C119*1.2</f>
        <v>44.4</v>
      </c>
    </row>
    <row r="120" spans="2:4" s="4" customFormat="1" ht="12.75" x14ac:dyDescent="0.2">
      <c r="B120" s="29" t="s">
        <v>27</v>
      </c>
      <c r="C120" s="31">
        <v>1.5</v>
      </c>
      <c r="D120" s="31">
        <f t="shared" ref="D120" si="19">C120*1.2</f>
        <v>1.7999999999999998</v>
      </c>
    </row>
    <row r="121" spans="2:4" s="4" customFormat="1" ht="12.75" x14ac:dyDescent="0.2">
      <c r="B121" s="46" t="s">
        <v>18</v>
      </c>
      <c r="C121" s="48"/>
      <c r="D121" s="48"/>
    </row>
    <row r="122" spans="2:4" s="4" customFormat="1" ht="12.75" x14ac:dyDescent="0.2">
      <c r="B122" s="49" t="s">
        <v>117</v>
      </c>
      <c r="C122" s="50">
        <v>142</v>
      </c>
      <c r="D122" s="50">
        <f t="shared" ref="D122" si="20">C122*1.2</f>
        <v>170.4</v>
      </c>
    </row>
    <row r="123" spans="2:4" s="4" customFormat="1" ht="12.75" x14ac:dyDescent="0.2">
      <c r="B123" s="49" t="s">
        <v>118</v>
      </c>
      <c r="C123" s="50">
        <v>112</v>
      </c>
      <c r="D123" s="50">
        <f t="shared" ref="D123" si="21">C123*1.2</f>
        <v>134.4</v>
      </c>
    </row>
    <row r="124" spans="2:4" s="4" customFormat="1" ht="12.75" x14ac:dyDescent="0.2">
      <c r="B124" s="42" t="s">
        <v>19</v>
      </c>
      <c r="C124" s="30">
        <v>8</v>
      </c>
      <c r="D124" s="30">
        <f t="shared" ref="D124" si="22">C124*1.2</f>
        <v>9.6</v>
      </c>
    </row>
    <row r="125" spans="2:4" s="4" customFormat="1" ht="12.75" x14ac:dyDescent="0.2">
      <c r="B125" s="46" t="s">
        <v>20</v>
      </c>
      <c r="C125" s="47"/>
      <c r="D125" s="47"/>
    </row>
    <row r="126" spans="2:4" s="4" customFormat="1" ht="12.75" x14ac:dyDescent="0.2">
      <c r="B126" s="42" t="s">
        <v>58</v>
      </c>
      <c r="C126" s="30">
        <v>30</v>
      </c>
      <c r="D126" s="30">
        <f t="shared" ref="D126" si="23">C126*1.2</f>
        <v>36</v>
      </c>
    </row>
    <row r="127" spans="2:4" s="4" customFormat="1" ht="12.75" x14ac:dyDescent="0.2">
      <c r="B127" s="46" t="s">
        <v>60</v>
      </c>
      <c r="C127" s="47"/>
      <c r="D127" s="47"/>
    </row>
    <row r="128" spans="2:4" s="4" customFormat="1" ht="12.75" x14ac:dyDescent="0.2">
      <c r="B128" s="42" t="s">
        <v>342</v>
      </c>
      <c r="C128" s="30" t="s">
        <v>344</v>
      </c>
      <c r="D128" s="30" t="s">
        <v>343</v>
      </c>
    </row>
    <row r="129" spans="2:4" s="4" customFormat="1" ht="12.75" x14ac:dyDescent="0.2">
      <c r="B129" s="42" t="s">
        <v>40</v>
      </c>
      <c r="C129" s="33" t="s">
        <v>51</v>
      </c>
      <c r="D129" s="33"/>
    </row>
    <row r="130" spans="2:4" s="4" customFormat="1" ht="12.75" x14ac:dyDescent="0.2">
      <c r="B130" s="46" t="s">
        <v>22</v>
      </c>
      <c r="C130" s="47"/>
      <c r="D130" s="47"/>
    </row>
    <row r="131" spans="2:4" s="4" customFormat="1" ht="12.75" x14ac:dyDescent="0.2">
      <c r="B131" s="42" t="s">
        <v>345</v>
      </c>
      <c r="C131" s="30">
        <v>15</v>
      </c>
      <c r="D131" s="30" t="s">
        <v>351</v>
      </c>
    </row>
    <row r="132" spans="2:4" s="4" customFormat="1" ht="12.75" x14ac:dyDescent="0.2">
      <c r="B132" s="42" t="s">
        <v>23</v>
      </c>
      <c r="C132" s="33">
        <v>40</v>
      </c>
      <c r="D132" s="33">
        <f t="shared" ref="D132:D133" si="24">C132*1.2</f>
        <v>48</v>
      </c>
    </row>
    <row r="133" spans="2:4" s="4" customFormat="1" ht="12.75" x14ac:dyDescent="0.2">
      <c r="B133" s="29" t="s">
        <v>24</v>
      </c>
      <c r="C133" s="32">
        <v>90</v>
      </c>
      <c r="D133" s="32">
        <f t="shared" si="24"/>
        <v>108</v>
      </c>
    </row>
    <row r="134" spans="2:4" s="4" customFormat="1" ht="12.75" x14ac:dyDescent="0.2">
      <c r="B134" s="46" t="s">
        <v>25</v>
      </c>
      <c r="C134" s="47"/>
      <c r="D134" s="47"/>
    </row>
    <row r="135" spans="2:4" s="4" customFormat="1" ht="12.75" x14ac:dyDescent="0.2">
      <c r="B135" s="42" t="s">
        <v>47</v>
      </c>
      <c r="C135" s="30">
        <v>13</v>
      </c>
      <c r="D135" s="30">
        <f t="shared" ref="D135" si="25">C135*1.2</f>
        <v>15.6</v>
      </c>
    </row>
    <row r="136" spans="2:4" s="4" customFormat="1" ht="12.75" x14ac:dyDescent="0.2">
      <c r="B136" s="22" t="s">
        <v>53</v>
      </c>
      <c r="C136" s="11"/>
      <c r="D136" s="11"/>
    </row>
    <row r="137" spans="2:4" s="4" customFormat="1" ht="12.75" x14ac:dyDescent="0.2">
      <c r="B137" s="14" t="s">
        <v>52</v>
      </c>
      <c r="C137" s="8">
        <v>25</v>
      </c>
      <c r="D137" s="8">
        <f t="shared" ref="D137" si="26">C137*1.2</f>
        <v>30</v>
      </c>
    </row>
    <row r="138" spans="2:4" s="4" customFormat="1" ht="12.75" x14ac:dyDescent="0.2">
      <c r="B138" s="14" t="s">
        <v>54</v>
      </c>
      <c r="C138" s="8">
        <v>0.2</v>
      </c>
      <c r="D138" s="8">
        <f t="shared" ref="D138" si="27">C138*1.2</f>
        <v>0.24</v>
      </c>
    </row>
  </sheetData>
  <sheetProtection formatCells="0" formatColumns="0" formatRows="0" deleteColumns="0" deleteRows="0"/>
  <phoneticPr fontId="21" type="noConversion"/>
  <hyperlinks>
    <hyperlink ref="B9" r:id="rId1" xr:uid="{00000000-0004-0000-0000-000000000000}"/>
  </hyperlinks>
  <printOptions horizontalCentered="1"/>
  <pageMargins left="0.25" right="0.25" top="0.75" bottom="0.75" header="0.3" footer="0.3"/>
  <pageSetup paperSize="9" scale="69" fitToWidth="0" fitToHeight="0" orientation="portrait" r:id="rId2"/>
  <headerFooter differentFirst="1">
    <oddFooter>&amp;CСтраница &amp;P из &amp;N</oddFooter>
  </headerFooter>
  <rowBreaks count="2" manualBreakCount="2">
    <brk id="50" max="16383" man="1"/>
    <brk id="124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2E90-463D-4923-891C-FF72DA98A293}">
  <sheetPr>
    <tabColor theme="6" tint="0.59999389629810485"/>
  </sheetPr>
  <dimension ref="A1:F143"/>
  <sheetViews>
    <sheetView showGridLines="0" zoomScaleNormal="100" workbookViewId="0">
      <selection activeCell="I5" sqref="I5"/>
    </sheetView>
  </sheetViews>
  <sheetFormatPr defaultRowHeight="32.25" customHeight="1" x14ac:dyDescent="0.2"/>
  <cols>
    <col min="1" max="1" width="25.7109375" style="54" customWidth="1"/>
    <col min="2" max="2" width="70.7109375" style="54" customWidth="1"/>
    <col min="3" max="3" width="45.7109375" style="54" customWidth="1"/>
    <col min="4" max="4" width="22.28515625" style="54" customWidth="1"/>
    <col min="5" max="5" width="17.85546875" style="54" customWidth="1"/>
    <col min="6" max="6" width="9.140625" style="54"/>
    <col min="7" max="16384" width="9.140625" style="1"/>
  </cols>
  <sheetData>
    <row r="1" spans="1:6" ht="27.75" customHeight="1" x14ac:dyDescent="0.25">
      <c r="A1"/>
      <c r="B1" s="51"/>
      <c r="C1" s="52"/>
      <c r="D1" s="53"/>
      <c r="E1" s="52"/>
      <c r="F1" s="52"/>
    </row>
    <row r="2" spans="1:6" ht="30.75" customHeight="1" x14ac:dyDescent="0.4">
      <c r="B2" s="55"/>
      <c r="C2" s="55" t="s">
        <v>129</v>
      </c>
      <c r="D2" s="55"/>
      <c r="E2"/>
      <c r="F2"/>
    </row>
    <row r="3" spans="1:6" ht="36" customHeight="1" x14ac:dyDescent="0.2">
      <c r="B3" s="154" t="s">
        <v>346</v>
      </c>
      <c r="C3" s="56" t="s">
        <v>340</v>
      </c>
      <c r="D3" s="56"/>
      <c r="E3"/>
      <c r="F3"/>
    </row>
    <row r="4" spans="1:6" ht="15" customHeight="1" x14ac:dyDescent="0.2">
      <c r="A4" s="57" t="s">
        <v>130</v>
      </c>
      <c r="B4" s="57" t="s">
        <v>131</v>
      </c>
      <c r="C4" s="57" t="s">
        <v>1</v>
      </c>
      <c r="D4" s="57" t="s">
        <v>132</v>
      </c>
      <c r="E4" s="58" t="s">
        <v>133</v>
      </c>
      <c r="F4" s="59"/>
    </row>
    <row r="5" spans="1:6" ht="15" customHeight="1" x14ac:dyDescent="0.2">
      <c r="A5" s="60" t="s">
        <v>134</v>
      </c>
      <c r="B5" s="60"/>
      <c r="C5" s="60"/>
      <c r="D5" s="60"/>
      <c r="E5" s="60"/>
      <c r="F5" s="59"/>
    </row>
    <row r="6" spans="1:6" ht="15" customHeight="1" x14ac:dyDescent="0.2">
      <c r="A6" s="60" t="s">
        <v>135</v>
      </c>
      <c r="B6" s="60"/>
      <c r="C6" s="60"/>
      <c r="D6" s="60"/>
      <c r="E6" s="60"/>
      <c r="F6" s="59"/>
    </row>
    <row r="7" spans="1:6" ht="84.75" customHeight="1" x14ac:dyDescent="0.2">
      <c r="A7" s="61"/>
      <c r="B7" s="62" t="s">
        <v>136</v>
      </c>
      <c r="C7" s="63" t="s">
        <v>137</v>
      </c>
      <c r="D7" s="64" t="s">
        <v>138</v>
      </c>
      <c r="E7" s="65">
        <v>658.75199999999995</v>
      </c>
      <c r="F7" s="59"/>
    </row>
    <row r="8" spans="1:6" s="6" customFormat="1" ht="107.25" customHeight="1" x14ac:dyDescent="0.2">
      <c r="A8" s="66"/>
      <c r="B8" s="67" t="s">
        <v>139</v>
      </c>
      <c r="C8" s="68" t="s">
        <v>140</v>
      </c>
      <c r="D8" s="69" t="s">
        <v>138</v>
      </c>
      <c r="E8" s="65">
        <v>1646.88</v>
      </c>
      <c r="F8" s="59"/>
    </row>
    <row r="9" spans="1:6" ht="27" customHeight="1" x14ac:dyDescent="0.2">
      <c r="A9" s="60" t="s">
        <v>141</v>
      </c>
      <c r="B9" s="60"/>
      <c r="C9" s="60"/>
      <c r="D9" s="60"/>
      <c r="E9" s="70"/>
      <c r="F9" s="59"/>
    </row>
    <row r="10" spans="1:6" s="4" customFormat="1" ht="12.75" x14ac:dyDescent="0.2">
      <c r="A10" s="155"/>
      <c r="B10" s="182" t="s">
        <v>142</v>
      </c>
      <c r="C10" s="176" t="s">
        <v>143</v>
      </c>
      <c r="D10" s="73" t="s">
        <v>144</v>
      </c>
      <c r="E10" s="74">
        <v>374.92799999999994</v>
      </c>
      <c r="F10" s="54"/>
    </row>
    <row r="11" spans="1:6" s="4" customFormat="1" ht="12.75" x14ac:dyDescent="0.2">
      <c r="A11" s="161"/>
      <c r="B11" s="183"/>
      <c r="C11" s="177"/>
      <c r="D11" s="76" t="s">
        <v>145</v>
      </c>
      <c r="E11" s="74">
        <v>676.27199999999993</v>
      </c>
      <c r="F11" s="54"/>
    </row>
    <row r="12" spans="1:6" s="4" customFormat="1" ht="12.75" x14ac:dyDescent="0.2">
      <c r="A12" s="161"/>
      <c r="B12" s="183"/>
      <c r="C12" s="177"/>
      <c r="D12" s="76" t="s">
        <v>146</v>
      </c>
      <c r="E12" s="74">
        <v>865.48800000000006</v>
      </c>
      <c r="F12" s="54"/>
    </row>
    <row r="13" spans="1:6" s="4" customFormat="1" ht="31.5" customHeight="1" x14ac:dyDescent="0.2">
      <c r="A13" s="156"/>
      <c r="B13" s="184"/>
      <c r="C13" s="178"/>
      <c r="D13" s="78" t="s">
        <v>138</v>
      </c>
      <c r="E13" s="74">
        <v>991.63200000000006</v>
      </c>
      <c r="F13" s="54"/>
    </row>
    <row r="14" spans="1:6" s="4" customFormat="1" ht="12.75" x14ac:dyDescent="0.2">
      <c r="A14" s="155"/>
      <c r="B14" s="182" t="s">
        <v>147</v>
      </c>
      <c r="C14" s="176" t="s">
        <v>148</v>
      </c>
      <c r="D14" s="79" t="s">
        <v>144</v>
      </c>
      <c r="E14" s="74">
        <v>592.17599999999993</v>
      </c>
      <c r="F14" s="54"/>
    </row>
    <row r="15" spans="1:6" s="4" customFormat="1" ht="12.75" x14ac:dyDescent="0.2">
      <c r="A15" s="161"/>
      <c r="B15" s="183"/>
      <c r="C15" s="177"/>
      <c r="D15" s="76" t="s">
        <v>145</v>
      </c>
      <c r="E15" s="74">
        <v>904.03199999999993</v>
      </c>
      <c r="F15" s="54"/>
    </row>
    <row r="16" spans="1:6" s="4" customFormat="1" ht="12.75" x14ac:dyDescent="0.2">
      <c r="A16" s="161"/>
      <c r="B16" s="183"/>
      <c r="C16" s="177"/>
      <c r="D16" s="76" t="s">
        <v>146</v>
      </c>
      <c r="E16" s="74">
        <v>1142.3039999999999</v>
      </c>
      <c r="F16" s="54"/>
    </row>
    <row r="17" spans="1:6" s="4" customFormat="1" ht="44.25" customHeight="1" x14ac:dyDescent="0.2">
      <c r="A17" s="156"/>
      <c r="B17" s="184"/>
      <c r="C17" s="178"/>
      <c r="D17" s="78" t="s">
        <v>138</v>
      </c>
      <c r="E17" s="74">
        <v>1271.9519999999998</v>
      </c>
      <c r="F17" s="54"/>
    </row>
    <row r="18" spans="1:6" s="4" customFormat="1" ht="12.75" x14ac:dyDescent="0.2">
      <c r="A18" s="155"/>
      <c r="B18" s="182" t="s">
        <v>149</v>
      </c>
      <c r="C18" s="185" t="s">
        <v>150</v>
      </c>
      <c r="D18" s="80" t="s">
        <v>144</v>
      </c>
      <c r="E18" s="74">
        <v>339.88799999999992</v>
      </c>
      <c r="F18" s="54"/>
    </row>
    <row r="19" spans="1:6" s="4" customFormat="1" ht="59.25" customHeight="1" x14ac:dyDescent="0.2">
      <c r="A19" s="156"/>
      <c r="B19" s="184"/>
      <c r="C19" s="186"/>
      <c r="D19" s="78" t="s">
        <v>151</v>
      </c>
      <c r="E19" s="74">
        <v>452.01599999999996</v>
      </c>
      <c r="F19" s="54"/>
    </row>
    <row r="20" spans="1:6" s="4" customFormat="1" ht="76.5" x14ac:dyDescent="0.2">
      <c r="A20" s="155"/>
      <c r="B20" s="72" t="s">
        <v>152</v>
      </c>
      <c r="C20" s="176" t="s">
        <v>153</v>
      </c>
      <c r="D20" s="79" t="s">
        <v>144</v>
      </c>
      <c r="E20" s="74">
        <v>539.61599999999999</v>
      </c>
      <c r="F20" s="54"/>
    </row>
    <row r="21" spans="1:6" s="4" customFormat="1" ht="9.75" customHeight="1" x14ac:dyDescent="0.2">
      <c r="A21" s="161"/>
      <c r="B21" s="75"/>
      <c r="C21" s="177"/>
      <c r="D21" s="76" t="s">
        <v>145</v>
      </c>
      <c r="E21" s="74">
        <v>900.52799999999991</v>
      </c>
      <c r="F21" s="54"/>
    </row>
    <row r="22" spans="1:6" s="4" customFormat="1" ht="12.75" hidden="1" x14ac:dyDescent="0.2">
      <c r="A22" s="161"/>
      <c r="B22" s="75"/>
      <c r="C22" s="177"/>
      <c r="D22" s="81" t="s">
        <v>146</v>
      </c>
      <c r="E22" s="74">
        <v>1107.2639999999997</v>
      </c>
      <c r="F22" s="54"/>
    </row>
    <row r="23" spans="1:6" s="4" customFormat="1" ht="12.75" hidden="1" x14ac:dyDescent="0.2">
      <c r="A23" s="156"/>
      <c r="B23" s="77"/>
      <c r="C23" s="178"/>
      <c r="D23" s="78" t="s">
        <v>138</v>
      </c>
      <c r="E23" s="74">
        <v>1250.9280000000001</v>
      </c>
      <c r="F23" s="54"/>
    </row>
    <row r="24" spans="1:6" s="4" customFormat="1" ht="12.75" x14ac:dyDescent="0.2">
      <c r="A24" s="155"/>
      <c r="B24" s="157" t="s">
        <v>154</v>
      </c>
      <c r="C24" s="176" t="s">
        <v>155</v>
      </c>
      <c r="D24" s="79" t="s">
        <v>145</v>
      </c>
      <c r="E24" s="74">
        <v>1485.6959999999999</v>
      </c>
      <c r="F24" s="54"/>
    </row>
    <row r="25" spans="1:6" s="4" customFormat="1" ht="12.75" x14ac:dyDescent="0.2">
      <c r="A25" s="161"/>
      <c r="B25" s="162"/>
      <c r="C25" s="177"/>
      <c r="D25" s="81" t="s">
        <v>146</v>
      </c>
      <c r="E25" s="74">
        <v>1737.9839999999997</v>
      </c>
      <c r="F25" s="54"/>
    </row>
    <row r="26" spans="1:6" s="4" customFormat="1" ht="74.25" customHeight="1" x14ac:dyDescent="0.2">
      <c r="A26" s="156"/>
      <c r="B26" s="158"/>
      <c r="C26" s="178"/>
      <c r="D26" s="78" t="s">
        <v>138</v>
      </c>
      <c r="E26" s="74">
        <v>1839.5999999999997</v>
      </c>
      <c r="F26" s="54"/>
    </row>
    <row r="27" spans="1:6" s="4" customFormat="1" ht="12.75" x14ac:dyDescent="0.2">
      <c r="A27" s="155"/>
      <c r="B27" s="179" t="s">
        <v>156</v>
      </c>
      <c r="C27" s="176" t="s">
        <v>157</v>
      </c>
      <c r="D27" s="79" t="s">
        <v>144</v>
      </c>
      <c r="E27" s="74">
        <v>858.48</v>
      </c>
      <c r="F27" s="54"/>
    </row>
    <row r="28" spans="1:6" s="4" customFormat="1" ht="12.75" x14ac:dyDescent="0.2">
      <c r="A28" s="161"/>
      <c r="B28" s="180"/>
      <c r="C28" s="177"/>
      <c r="D28" s="76" t="s">
        <v>145</v>
      </c>
      <c r="E28" s="74">
        <v>1159.8239999999998</v>
      </c>
      <c r="F28" s="54"/>
    </row>
    <row r="29" spans="1:6" s="4" customFormat="1" ht="12.75" x14ac:dyDescent="0.2">
      <c r="A29" s="161"/>
      <c r="B29" s="180"/>
      <c r="C29" s="177"/>
      <c r="D29" s="81" t="s">
        <v>146</v>
      </c>
      <c r="E29" s="74">
        <v>1342.0319999999999</v>
      </c>
      <c r="F29" s="54"/>
    </row>
    <row r="30" spans="1:6" s="4" customFormat="1" ht="52.5" customHeight="1" x14ac:dyDescent="0.2">
      <c r="A30" s="156"/>
      <c r="B30" s="181"/>
      <c r="C30" s="178"/>
      <c r="D30" s="78" t="s">
        <v>138</v>
      </c>
      <c r="E30" s="74">
        <v>1555.7760000000001</v>
      </c>
      <c r="F30" s="54"/>
    </row>
    <row r="31" spans="1:6" s="4" customFormat="1" ht="12.75" x14ac:dyDescent="0.2">
      <c r="A31" s="155"/>
      <c r="B31" s="157" t="s">
        <v>158</v>
      </c>
      <c r="C31" s="176" t="s">
        <v>159</v>
      </c>
      <c r="D31" s="79" t="s">
        <v>146</v>
      </c>
      <c r="E31" s="74">
        <v>1972.7519999999997</v>
      </c>
      <c r="F31" s="54"/>
    </row>
    <row r="32" spans="1:6" s="4" customFormat="1" ht="96" customHeight="1" x14ac:dyDescent="0.2">
      <c r="A32" s="156"/>
      <c r="B32" s="158"/>
      <c r="C32" s="178"/>
      <c r="D32" s="78" t="s">
        <v>138</v>
      </c>
      <c r="E32" s="74">
        <v>2074.3679999999999</v>
      </c>
      <c r="F32" s="54"/>
    </row>
    <row r="33" spans="1:6" s="4" customFormat="1" ht="15.75" x14ac:dyDescent="0.2">
      <c r="A33" s="60" t="s">
        <v>160</v>
      </c>
      <c r="B33" s="60"/>
      <c r="C33" s="60"/>
      <c r="D33" s="60"/>
      <c r="E33" s="70"/>
      <c r="F33" s="59"/>
    </row>
    <row r="34" spans="1:6" s="4" customFormat="1" ht="81.75" customHeight="1" x14ac:dyDescent="0.2">
      <c r="A34" s="61"/>
      <c r="B34" s="82" t="s">
        <v>161</v>
      </c>
      <c r="C34" s="63" t="s">
        <v>162</v>
      </c>
      <c r="D34" s="83" t="s">
        <v>144</v>
      </c>
      <c r="E34" s="74">
        <v>823.44</v>
      </c>
      <c r="F34" s="54"/>
    </row>
    <row r="35" spans="1:6" s="4" customFormat="1" ht="12.75" x14ac:dyDescent="0.2">
      <c r="A35" s="155"/>
      <c r="B35" s="157" t="s">
        <v>163</v>
      </c>
      <c r="C35" s="176" t="s">
        <v>164</v>
      </c>
      <c r="D35" s="79" t="s">
        <v>144</v>
      </c>
      <c r="E35" s="74">
        <v>1247.424</v>
      </c>
      <c r="F35" s="54"/>
    </row>
    <row r="36" spans="1:6" s="4" customFormat="1" ht="12.75" x14ac:dyDescent="0.2">
      <c r="A36" s="161"/>
      <c r="B36" s="162"/>
      <c r="C36" s="177"/>
      <c r="D36" s="76" t="s">
        <v>145</v>
      </c>
      <c r="E36" s="74">
        <v>1517.232</v>
      </c>
      <c r="F36" s="54"/>
    </row>
    <row r="37" spans="1:6" s="4" customFormat="1" ht="12.75" x14ac:dyDescent="0.2">
      <c r="A37" s="161"/>
      <c r="B37" s="162"/>
      <c r="C37" s="177"/>
      <c r="D37" s="81" t="s">
        <v>146</v>
      </c>
      <c r="E37" s="74">
        <v>1664.4</v>
      </c>
      <c r="F37" s="54"/>
    </row>
    <row r="38" spans="1:6" s="4" customFormat="1" ht="54" customHeight="1" x14ac:dyDescent="0.2">
      <c r="A38" s="156"/>
      <c r="B38" s="158"/>
      <c r="C38" s="178"/>
      <c r="D38" s="78" t="s">
        <v>138</v>
      </c>
      <c r="E38" s="74">
        <v>1804.5599999999997</v>
      </c>
      <c r="F38" s="54"/>
    </row>
    <row r="39" spans="1:6" s="4" customFormat="1" ht="12.75" x14ac:dyDescent="0.2">
      <c r="A39" s="155"/>
      <c r="B39" s="157" t="s">
        <v>165</v>
      </c>
      <c r="C39" s="176" t="s">
        <v>166</v>
      </c>
      <c r="D39" s="79" t="s">
        <v>146</v>
      </c>
      <c r="E39" s="74">
        <v>2319.6479999999997</v>
      </c>
      <c r="F39" s="54"/>
    </row>
    <row r="40" spans="1:6" s="4" customFormat="1" ht="89.25" customHeight="1" x14ac:dyDescent="0.2">
      <c r="A40" s="156"/>
      <c r="B40" s="158"/>
      <c r="C40" s="178"/>
      <c r="D40" s="78" t="s">
        <v>138</v>
      </c>
      <c r="E40" s="74">
        <v>2421.2639999999997</v>
      </c>
      <c r="F40" s="54"/>
    </row>
    <row r="41" spans="1:6" s="4" customFormat="1" ht="15.75" x14ac:dyDescent="0.2">
      <c r="A41" s="60" t="s">
        <v>167</v>
      </c>
      <c r="B41" s="60"/>
      <c r="C41" s="60"/>
      <c r="D41" s="60"/>
      <c r="E41" s="70"/>
      <c r="F41" s="84"/>
    </row>
    <row r="42" spans="1:6" s="4" customFormat="1" ht="15.75" x14ac:dyDescent="0.2">
      <c r="A42" s="60" t="s">
        <v>168</v>
      </c>
      <c r="B42" s="60"/>
      <c r="C42" s="60"/>
      <c r="D42" s="60"/>
      <c r="E42" s="70"/>
      <c r="F42" s="84"/>
    </row>
    <row r="43" spans="1:6" s="4" customFormat="1" ht="78.75" customHeight="1" x14ac:dyDescent="0.2">
      <c r="A43" s="85"/>
      <c r="B43" s="86" t="s">
        <v>169</v>
      </c>
      <c r="C43" s="87" t="s">
        <v>170</v>
      </c>
      <c r="D43" s="88" t="s">
        <v>171</v>
      </c>
      <c r="E43" s="74">
        <v>101.61599999999999</v>
      </c>
      <c r="F43" s="54"/>
    </row>
    <row r="44" spans="1:6" s="4" customFormat="1" ht="74.25" customHeight="1" x14ac:dyDescent="0.2">
      <c r="A44" s="155"/>
      <c r="B44" s="170" t="s">
        <v>172</v>
      </c>
      <c r="C44" s="174" t="s">
        <v>173</v>
      </c>
      <c r="D44" s="89" t="s">
        <v>174</v>
      </c>
      <c r="E44" s="74">
        <v>112.128</v>
      </c>
      <c r="F44" s="54"/>
    </row>
    <row r="45" spans="1:6" s="4" customFormat="1" ht="30" hidden="1" customHeight="1" x14ac:dyDescent="0.2">
      <c r="A45" s="156"/>
      <c r="B45" s="171"/>
      <c r="C45" s="175"/>
      <c r="D45" s="88" t="s">
        <v>175</v>
      </c>
      <c r="E45" s="74">
        <v>108.62399999999998</v>
      </c>
      <c r="F45" s="54"/>
    </row>
    <row r="46" spans="1:6" s="4" customFormat="1" ht="78.75" customHeight="1" x14ac:dyDescent="0.2">
      <c r="A46" s="155"/>
      <c r="B46" s="170" t="s">
        <v>176</v>
      </c>
      <c r="C46" s="174" t="s">
        <v>177</v>
      </c>
      <c r="D46" s="89" t="s">
        <v>174</v>
      </c>
      <c r="E46" s="74">
        <v>112.128</v>
      </c>
      <c r="F46" s="54"/>
    </row>
    <row r="47" spans="1:6" s="4" customFormat="1" ht="14.25" customHeight="1" x14ac:dyDescent="0.2">
      <c r="A47" s="156"/>
      <c r="B47" s="171"/>
      <c r="C47" s="175"/>
      <c r="D47" s="88" t="s">
        <v>175</v>
      </c>
      <c r="E47" s="74">
        <v>105.11999999999999</v>
      </c>
      <c r="F47" s="54"/>
    </row>
    <row r="48" spans="1:6" s="4" customFormat="1" ht="87.75" customHeight="1" x14ac:dyDescent="0.2">
      <c r="A48" s="90"/>
      <c r="B48" s="91" t="s">
        <v>178</v>
      </c>
      <c r="C48" s="92" t="s">
        <v>179</v>
      </c>
      <c r="D48" s="93" t="s">
        <v>180</v>
      </c>
      <c r="E48" s="74">
        <v>276.81599999999992</v>
      </c>
      <c r="F48" s="54"/>
    </row>
    <row r="49" spans="1:6" s="4" customFormat="1" ht="62.25" customHeight="1" x14ac:dyDescent="0.2">
      <c r="A49" s="94"/>
      <c r="B49" s="95" t="s">
        <v>181</v>
      </c>
      <c r="C49" s="96" t="s">
        <v>182</v>
      </c>
      <c r="D49" s="97" t="s">
        <v>175</v>
      </c>
      <c r="E49" s="74">
        <v>136.65600000000001</v>
      </c>
      <c r="F49" s="54"/>
    </row>
    <row r="50" spans="1:6" s="4" customFormat="1" ht="78.75" customHeight="1" x14ac:dyDescent="0.2">
      <c r="A50" s="94"/>
      <c r="B50" s="95" t="s">
        <v>183</v>
      </c>
      <c r="C50" s="96" t="s">
        <v>184</v>
      </c>
      <c r="D50" s="98" t="s">
        <v>185</v>
      </c>
      <c r="E50" s="74">
        <v>12360.359999999999</v>
      </c>
      <c r="F50" s="54"/>
    </row>
    <row r="51" spans="1:6" s="4" customFormat="1" ht="61.5" customHeight="1" x14ac:dyDescent="0.2">
      <c r="A51" s="94"/>
      <c r="B51" s="99" t="s">
        <v>186</v>
      </c>
      <c r="C51" s="100" t="s">
        <v>187</v>
      </c>
      <c r="D51" s="101"/>
      <c r="E51" s="74">
        <v>686.78399999999988</v>
      </c>
      <c r="F51" s="54"/>
    </row>
    <row r="52" spans="1:6" s="4" customFormat="1" ht="69" customHeight="1" x14ac:dyDescent="0.2">
      <c r="A52" s="94"/>
      <c r="B52" s="99" t="s">
        <v>188</v>
      </c>
      <c r="C52" s="100" t="s">
        <v>189</v>
      </c>
      <c r="D52" s="101"/>
      <c r="E52" s="74">
        <v>381.93599999999998</v>
      </c>
      <c r="F52" s="54"/>
    </row>
    <row r="53" spans="1:6" s="4" customFormat="1" ht="69" customHeight="1" x14ac:dyDescent="0.2">
      <c r="A53" s="94"/>
      <c r="B53" s="99" t="s">
        <v>190</v>
      </c>
      <c r="C53" s="100" t="s">
        <v>191</v>
      </c>
      <c r="D53" s="101"/>
      <c r="E53" s="74">
        <v>1405.1039999999998</v>
      </c>
      <c r="F53" s="54"/>
    </row>
    <row r="54" spans="1:6" s="4" customFormat="1" ht="15.75" x14ac:dyDescent="0.2">
      <c r="A54" s="60" t="s">
        <v>192</v>
      </c>
      <c r="B54" s="60"/>
      <c r="C54" s="60"/>
      <c r="D54" s="60"/>
      <c r="E54" s="70"/>
      <c r="F54" s="54"/>
    </row>
    <row r="55" spans="1:6" s="4" customFormat="1" ht="63.75" x14ac:dyDescent="0.2">
      <c r="A55" s="85"/>
      <c r="B55" s="86" t="s">
        <v>193</v>
      </c>
      <c r="C55" s="87" t="s">
        <v>194</v>
      </c>
      <c r="D55" s="88" t="s">
        <v>195</v>
      </c>
      <c r="E55" s="74">
        <v>108.62399999999998</v>
      </c>
      <c r="F55" s="54"/>
    </row>
    <row r="56" spans="1:6" s="4" customFormat="1" ht="12.75" x14ac:dyDescent="0.2">
      <c r="A56" s="155"/>
      <c r="B56" s="170" t="s">
        <v>196</v>
      </c>
      <c r="C56" s="174" t="s">
        <v>197</v>
      </c>
      <c r="D56" s="89" t="s">
        <v>174</v>
      </c>
      <c r="E56" s="74">
        <v>112.128</v>
      </c>
      <c r="F56" s="54"/>
    </row>
    <row r="57" spans="1:6" s="4" customFormat="1" ht="40.5" customHeight="1" x14ac:dyDescent="0.2">
      <c r="A57" s="156"/>
      <c r="B57" s="171"/>
      <c r="C57" s="175"/>
      <c r="D57" s="88" t="s">
        <v>175</v>
      </c>
      <c r="E57" s="74">
        <v>108.62399999999998</v>
      </c>
      <c r="F57" s="54"/>
    </row>
    <row r="58" spans="1:6" s="4" customFormat="1" ht="12.75" x14ac:dyDescent="0.2">
      <c r="A58" s="155"/>
      <c r="B58" s="170" t="s">
        <v>198</v>
      </c>
      <c r="C58" s="174" t="s">
        <v>199</v>
      </c>
      <c r="D58" s="89" t="s">
        <v>174</v>
      </c>
      <c r="E58" s="74">
        <v>115.63199999999998</v>
      </c>
      <c r="F58" s="54"/>
    </row>
    <row r="59" spans="1:6" s="4" customFormat="1" ht="39" customHeight="1" x14ac:dyDescent="0.2">
      <c r="A59" s="156"/>
      <c r="B59" s="171"/>
      <c r="C59" s="175"/>
      <c r="D59" s="88" t="s">
        <v>175</v>
      </c>
      <c r="E59" s="74">
        <v>112.128</v>
      </c>
      <c r="F59" s="54"/>
    </row>
    <row r="60" spans="1:6" s="4" customFormat="1" ht="12.75" x14ac:dyDescent="0.2">
      <c r="A60" s="155"/>
      <c r="B60" s="170" t="s">
        <v>200</v>
      </c>
      <c r="C60" s="174" t="s">
        <v>201</v>
      </c>
      <c r="D60" s="89" t="s">
        <v>174</v>
      </c>
      <c r="E60" s="74">
        <v>133.15199999999999</v>
      </c>
      <c r="F60" s="54"/>
    </row>
    <row r="61" spans="1:6" s="4" customFormat="1" ht="66.75" customHeight="1" x14ac:dyDescent="0.2">
      <c r="A61" s="156"/>
      <c r="B61" s="171"/>
      <c r="C61" s="175"/>
      <c r="D61" s="88" t="s">
        <v>175</v>
      </c>
      <c r="E61" s="74">
        <v>129.648</v>
      </c>
      <c r="F61" s="54"/>
    </row>
    <row r="62" spans="1:6" s="4" customFormat="1" ht="12.75" x14ac:dyDescent="0.2">
      <c r="A62" s="71"/>
      <c r="B62" s="170" t="s">
        <v>202</v>
      </c>
      <c r="C62" s="174" t="s">
        <v>203</v>
      </c>
      <c r="D62" s="89" t="s">
        <v>174</v>
      </c>
      <c r="E62" s="74">
        <v>154.17599999999999</v>
      </c>
      <c r="F62" s="54"/>
    </row>
    <row r="63" spans="1:6" s="4" customFormat="1" ht="56.25" customHeight="1" x14ac:dyDescent="0.2">
      <c r="A63" s="61"/>
      <c r="B63" s="171"/>
      <c r="C63" s="175"/>
      <c r="D63" s="88" t="s">
        <v>175</v>
      </c>
      <c r="E63" s="74">
        <v>147.16799999999998</v>
      </c>
      <c r="F63" s="54"/>
    </row>
    <row r="64" spans="1:6" s="4" customFormat="1" ht="12.75" x14ac:dyDescent="0.2">
      <c r="A64" s="71"/>
      <c r="B64" s="170" t="s">
        <v>204</v>
      </c>
      <c r="C64" s="174" t="s">
        <v>205</v>
      </c>
      <c r="D64" s="89" t="s">
        <v>174</v>
      </c>
      <c r="E64" s="74">
        <v>133.15199999999999</v>
      </c>
      <c r="F64" s="54"/>
    </row>
    <row r="65" spans="1:6" s="4" customFormat="1" ht="63.75" customHeight="1" x14ac:dyDescent="0.2">
      <c r="A65" s="61"/>
      <c r="B65" s="171"/>
      <c r="C65" s="175"/>
      <c r="D65" s="88" t="s">
        <v>175</v>
      </c>
      <c r="E65" s="74">
        <v>129.648</v>
      </c>
      <c r="F65" s="54"/>
    </row>
    <row r="66" spans="1:6" s="4" customFormat="1" ht="76.5" x14ac:dyDescent="0.2">
      <c r="A66" s="102"/>
      <c r="B66" s="91" t="s">
        <v>206</v>
      </c>
      <c r="C66" s="103" t="s">
        <v>207</v>
      </c>
      <c r="D66" s="104" t="s">
        <v>195</v>
      </c>
      <c r="E66" s="74">
        <v>280.32</v>
      </c>
      <c r="F66" s="54"/>
    </row>
    <row r="67" spans="1:6" s="4" customFormat="1" ht="51" x14ac:dyDescent="0.2">
      <c r="A67" s="61"/>
      <c r="B67" s="86" t="s">
        <v>208</v>
      </c>
      <c r="C67" s="87" t="s">
        <v>209</v>
      </c>
      <c r="D67" s="88" t="s">
        <v>210</v>
      </c>
      <c r="E67" s="74">
        <v>122.63999999999999</v>
      </c>
      <c r="F67" s="54"/>
    </row>
    <row r="68" spans="1:6" s="4" customFormat="1" ht="12.75" x14ac:dyDescent="0.2">
      <c r="A68" s="155"/>
      <c r="B68" s="170" t="s">
        <v>211</v>
      </c>
      <c r="C68" s="174" t="s">
        <v>212</v>
      </c>
      <c r="D68" s="89" t="s">
        <v>174</v>
      </c>
      <c r="E68" s="74">
        <v>157.68</v>
      </c>
      <c r="F68" s="54"/>
    </row>
    <row r="69" spans="1:6" s="4" customFormat="1" ht="64.5" customHeight="1" x14ac:dyDescent="0.2">
      <c r="A69" s="156"/>
      <c r="B69" s="171"/>
      <c r="C69" s="175"/>
      <c r="D69" s="88" t="s">
        <v>175</v>
      </c>
      <c r="E69" s="74">
        <v>157.68</v>
      </c>
      <c r="F69" s="54"/>
    </row>
    <row r="70" spans="1:6" s="4" customFormat="1" ht="46.5" customHeight="1" x14ac:dyDescent="0.2">
      <c r="A70" s="155"/>
      <c r="B70" s="170" t="s">
        <v>213</v>
      </c>
      <c r="C70" s="174" t="s">
        <v>214</v>
      </c>
      <c r="D70" s="105" t="s">
        <v>174</v>
      </c>
      <c r="E70" s="74">
        <v>171.69599999999997</v>
      </c>
      <c r="F70" s="54"/>
    </row>
    <row r="71" spans="1:6" s="4" customFormat="1" ht="46.5" customHeight="1" x14ac:dyDescent="0.2">
      <c r="A71" s="156"/>
      <c r="B71" s="171"/>
      <c r="C71" s="175"/>
      <c r="D71" s="106" t="s">
        <v>175</v>
      </c>
      <c r="E71" s="74">
        <v>164.68799999999999</v>
      </c>
      <c r="F71" s="54"/>
    </row>
    <row r="72" spans="1:6" s="4" customFormat="1" ht="63.75" x14ac:dyDescent="0.2">
      <c r="A72" s="66"/>
      <c r="B72" s="91" t="s">
        <v>215</v>
      </c>
      <c r="C72" s="92" t="s">
        <v>216</v>
      </c>
      <c r="D72" s="107" t="s">
        <v>217</v>
      </c>
      <c r="E72" s="74">
        <v>1792.0039999999999</v>
      </c>
      <c r="F72" s="54"/>
    </row>
    <row r="73" spans="1:6" s="4" customFormat="1" ht="76.5" x14ac:dyDescent="0.2">
      <c r="A73" s="90"/>
      <c r="B73" s="91" t="s">
        <v>218</v>
      </c>
      <c r="C73" s="92" t="s">
        <v>219</v>
      </c>
      <c r="D73" s="93" t="s">
        <v>220</v>
      </c>
      <c r="E73" s="74">
        <v>364.41599999999994</v>
      </c>
      <c r="F73" s="54"/>
    </row>
    <row r="74" spans="1:6" s="4" customFormat="1" ht="12.75" x14ac:dyDescent="0.2">
      <c r="A74" s="155"/>
      <c r="B74" s="170" t="s">
        <v>221</v>
      </c>
      <c r="C74" s="174" t="s">
        <v>222</v>
      </c>
      <c r="D74" s="89" t="s">
        <v>223</v>
      </c>
      <c r="E74" s="74">
        <v>175.2</v>
      </c>
      <c r="F74" s="54"/>
    </row>
    <row r="75" spans="1:6" s="4" customFormat="1" ht="58.5" customHeight="1" x14ac:dyDescent="0.2">
      <c r="A75" s="156"/>
      <c r="B75" s="171"/>
      <c r="C75" s="175"/>
      <c r="D75" s="88" t="s">
        <v>224</v>
      </c>
      <c r="E75" s="74">
        <v>178.70399999999998</v>
      </c>
      <c r="F75" s="54"/>
    </row>
    <row r="76" spans="1:6" s="4" customFormat="1" ht="12.75" x14ac:dyDescent="0.2">
      <c r="A76" s="155"/>
      <c r="B76" s="170" t="s">
        <v>225</v>
      </c>
      <c r="C76" s="174" t="s">
        <v>226</v>
      </c>
      <c r="D76" s="89" t="s">
        <v>174</v>
      </c>
      <c r="E76" s="74">
        <v>255.79199999999997</v>
      </c>
      <c r="F76" s="54"/>
    </row>
    <row r="77" spans="1:6" s="4" customFormat="1" ht="57.75" customHeight="1" x14ac:dyDescent="0.2">
      <c r="A77" s="156"/>
      <c r="B77" s="171"/>
      <c r="C77" s="175"/>
      <c r="D77" s="88" t="s">
        <v>175</v>
      </c>
      <c r="E77" s="74">
        <v>248.78399999999999</v>
      </c>
      <c r="F77" s="54"/>
    </row>
    <row r="78" spans="1:6" s="4" customFormat="1" ht="66" customHeight="1" x14ac:dyDescent="0.2">
      <c r="A78" s="66"/>
      <c r="B78" s="91" t="s">
        <v>227</v>
      </c>
      <c r="C78" s="92" t="s">
        <v>228</v>
      </c>
      <c r="D78" s="107" t="s">
        <v>174</v>
      </c>
      <c r="E78" s="74">
        <v>416.97599999999994</v>
      </c>
      <c r="F78" s="54"/>
    </row>
    <row r="79" spans="1:6" s="4" customFormat="1" ht="31.5" x14ac:dyDescent="0.2">
      <c r="A79" s="60" t="s">
        <v>229</v>
      </c>
      <c r="B79" s="60"/>
      <c r="C79" s="60"/>
      <c r="D79" s="60"/>
      <c r="E79" s="70"/>
      <c r="F79" s="54"/>
    </row>
    <row r="80" spans="1:6" s="4" customFormat="1" ht="15.75" x14ac:dyDescent="0.2">
      <c r="A80" s="60" t="s">
        <v>230</v>
      </c>
      <c r="B80" s="60"/>
      <c r="C80" s="60"/>
      <c r="D80" s="60"/>
      <c r="E80" s="70"/>
      <c r="F80" s="54"/>
    </row>
    <row r="81" spans="1:6" s="4" customFormat="1" ht="72" customHeight="1" x14ac:dyDescent="0.2">
      <c r="A81" s="90"/>
      <c r="B81" s="91" t="s">
        <v>231</v>
      </c>
      <c r="C81" s="108" t="s">
        <v>232</v>
      </c>
      <c r="D81" s="108"/>
      <c r="E81" s="74">
        <v>2253.0720000000001</v>
      </c>
      <c r="F81" s="54"/>
    </row>
    <row r="82" spans="1:6" s="4" customFormat="1" ht="72" customHeight="1" x14ac:dyDescent="0.2">
      <c r="A82" s="109"/>
      <c r="B82" s="110" t="s">
        <v>233</v>
      </c>
      <c r="C82" s="111" t="s">
        <v>234</v>
      </c>
      <c r="D82" s="111"/>
      <c r="E82" s="112">
        <v>536.11199999999997</v>
      </c>
      <c r="F82" s="113"/>
    </row>
    <row r="83" spans="1:6" s="4" customFormat="1" ht="12.75" x14ac:dyDescent="0.2">
      <c r="A83" s="155"/>
      <c r="B83" s="157" t="s">
        <v>235</v>
      </c>
      <c r="C83" s="172" t="s">
        <v>236</v>
      </c>
      <c r="D83" s="114" t="s">
        <v>237</v>
      </c>
      <c r="E83" s="74">
        <v>0</v>
      </c>
      <c r="F83" s="54"/>
    </row>
    <row r="84" spans="1:6" s="4" customFormat="1" ht="84" customHeight="1" x14ac:dyDescent="0.2">
      <c r="A84" s="156"/>
      <c r="B84" s="158"/>
      <c r="C84" s="173"/>
      <c r="D84" s="116" t="s">
        <v>238</v>
      </c>
      <c r="E84" s="74">
        <v>0</v>
      </c>
      <c r="F84" s="54"/>
    </row>
    <row r="85" spans="1:6" s="4" customFormat="1" ht="60" customHeight="1" x14ac:dyDescent="0.2">
      <c r="A85" s="90"/>
      <c r="B85" s="117" t="s">
        <v>239</v>
      </c>
      <c r="C85" s="118" t="s">
        <v>240</v>
      </c>
      <c r="D85" s="118"/>
      <c r="E85" s="74">
        <v>315.36</v>
      </c>
      <c r="F85" s="54"/>
    </row>
    <row r="86" spans="1:6" s="4" customFormat="1" ht="68.25" customHeight="1" x14ac:dyDescent="0.2">
      <c r="A86" s="90"/>
      <c r="B86" s="67" t="s">
        <v>241</v>
      </c>
      <c r="C86" s="118" t="s">
        <v>242</v>
      </c>
      <c r="D86" s="118"/>
      <c r="E86" s="74">
        <v>522.096</v>
      </c>
      <c r="F86" s="54"/>
    </row>
    <row r="87" spans="1:6" s="4" customFormat="1" ht="15.75" x14ac:dyDescent="0.2">
      <c r="A87" s="119" t="s">
        <v>243</v>
      </c>
      <c r="B87" s="120"/>
      <c r="C87" s="120"/>
      <c r="D87" s="120"/>
      <c r="E87" s="70"/>
      <c r="F87" s="121"/>
    </row>
    <row r="88" spans="1:6" s="4" customFormat="1" ht="51" x14ac:dyDescent="0.2">
      <c r="A88" s="85"/>
      <c r="B88" s="77" t="s">
        <v>244</v>
      </c>
      <c r="C88" s="115" t="s">
        <v>245</v>
      </c>
      <c r="D88" s="115"/>
      <c r="E88" s="74">
        <v>115.63199999999998</v>
      </c>
      <c r="F88" s="54"/>
    </row>
    <row r="89" spans="1:6" s="4" customFormat="1" ht="63" customHeight="1" x14ac:dyDescent="0.2">
      <c r="A89" s="90"/>
      <c r="B89" s="122" t="s">
        <v>246</v>
      </c>
      <c r="C89" s="123" t="s">
        <v>247</v>
      </c>
      <c r="D89" s="123"/>
      <c r="E89" s="74">
        <v>182.20799999999997</v>
      </c>
      <c r="F89" s="54"/>
    </row>
    <row r="90" spans="1:6" s="4" customFormat="1" ht="63.75" x14ac:dyDescent="0.2">
      <c r="A90" s="90"/>
      <c r="B90" s="122" t="s">
        <v>248</v>
      </c>
      <c r="C90" s="123" t="s">
        <v>249</v>
      </c>
      <c r="D90" s="123"/>
      <c r="E90" s="74">
        <v>231.26399999999995</v>
      </c>
      <c r="F90" s="54"/>
    </row>
    <row r="91" spans="1:6" s="4" customFormat="1" ht="60" customHeight="1" x14ac:dyDescent="0.2">
      <c r="A91" s="90"/>
      <c r="B91" s="122" t="s">
        <v>250</v>
      </c>
      <c r="C91" s="123" t="s">
        <v>251</v>
      </c>
      <c r="D91" s="123"/>
      <c r="E91" s="74">
        <v>399.45600000000002</v>
      </c>
      <c r="F91" s="54"/>
    </row>
    <row r="92" spans="1:6" s="4" customFormat="1" ht="70.5" customHeight="1" x14ac:dyDescent="0.2">
      <c r="A92" s="90"/>
      <c r="B92" s="122" t="s">
        <v>252</v>
      </c>
      <c r="C92" s="123" t="s">
        <v>253</v>
      </c>
      <c r="D92" s="123"/>
      <c r="E92" s="74">
        <v>599.18399999999997</v>
      </c>
      <c r="F92" s="54"/>
    </row>
    <row r="93" spans="1:6" s="4" customFormat="1" ht="63.75" x14ac:dyDescent="0.2">
      <c r="A93" s="90"/>
      <c r="B93" s="124" t="s">
        <v>254</v>
      </c>
      <c r="C93" s="125" t="s">
        <v>255</v>
      </c>
      <c r="D93" s="125"/>
      <c r="E93" s="74">
        <v>634.22399999999993</v>
      </c>
      <c r="F93" s="54"/>
    </row>
    <row r="94" spans="1:6" s="4" customFormat="1" ht="15.75" x14ac:dyDescent="0.2">
      <c r="A94" s="119" t="s">
        <v>256</v>
      </c>
      <c r="B94" s="120"/>
      <c r="C94" s="120"/>
      <c r="D94" s="120"/>
      <c r="E94" s="70"/>
      <c r="F94" s="121"/>
    </row>
    <row r="95" spans="1:6" s="4" customFormat="1" ht="12.75" x14ac:dyDescent="0.2">
      <c r="A95" s="126"/>
      <c r="B95" s="164" t="s">
        <v>257</v>
      </c>
      <c r="C95" s="167" t="s">
        <v>258</v>
      </c>
      <c r="D95" s="127" t="s">
        <v>259</v>
      </c>
      <c r="E95" s="128">
        <v>12.263999999999999</v>
      </c>
      <c r="F95" s="121"/>
    </row>
    <row r="96" spans="1:6" s="4" customFormat="1" ht="12.75" x14ac:dyDescent="0.2">
      <c r="A96" s="129"/>
      <c r="B96" s="165"/>
      <c r="C96" s="168"/>
      <c r="D96" s="130" t="s">
        <v>260</v>
      </c>
      <c r="E96" s="74">
        <v>14.716799999999999</v>
      </c>
      <c r="F96" s="54"/>
    </row>
    <row r="97" spans="1:6" s="4" customFormat="1" ht="12.75" x14ac:dyDescent="0.2">
      <c r="A97" s="129"/>
      <c r="B97" s="165"/>
      <c r="C97" s="168"/>
      <c r="D97" s="130" t="s">
        <v>261</v>
      </c>
      <c r="E97" s="74">
        <v>16.819199999999999</v>
      </c>
      <c r="F97" s="54"/>
    </row>
    <row r="98" spans="1:6" s="4" customFormat="1" ht="12.75" x14ac:dyDescent="0.2">
      <c r="A98" s="129"/>
      <c r="B98" s="165"/>
      <c r="C98" s="168"/>
      <c r="D98" s="130" t="s">
        <v>262</v>
      </c>
      <c r="E98" s="74">
        <v>21.724799999999998</v>
      </c>
      <c r="F98" s="54"/>
    </row>
    <row r="99" spans="1:6" s="4" customFormat="1" ht="12.75" x14ac:dyDescent="0.2">
      <c r="A99" s="161"/>
      <c r="B99" s="165"/>
      <c r="C99" s="168"/>
      <c r="D99" s="130" t="s">
        <v>263</v>
      </c>
      <c r="E99" s="74">
        <v>26.279999999999998</v>
      </c>
      <c r="F99" s="54"/>
    </row>
    <row r="100" spans="1:6" s="4" customFormat="1" ht="13.5" customHeight="1" x14ac:dyDescent="0.2">
      <c r="A100" s="161"/>
      <c r="B100" s="165"/>
      <c r="C100" s="168"/>
      <c r="D100" s="130" t="s">
        <v>264</v>
      </c>
      <c r="E100" s="74">
        <v>33.287999999999997</v>
      </c>
      <c r="F100" s="54"/>
    </row>
    <row r="101" spans="1:6" s="4" customFormat="1" ht="12.75" x14ac:dyDescent="0.2">
      <c r="A101" s="161"/>
      <c r="B101" s="165"/>
      <c r="C101" s="168"/>
      <c r="D101" s="130" t="s">
        <v>265</v>
      </c>
      <c r="E101" s="74">
        <v>56.064</v>
      </c>
      <c r="F101" s="54"/>
    </row>
    <row r="102" spans="1:6" s="4" customFormat="1" ht="12.75" x14ac:dyDescent="0.2">
      <c r="A102" s="156"/>
      <c r="B102" s="166"/>
      <c r="C102" s="169"/>
      <c r="D102" s="131" t="s">
        <v>266</v>
      </c>
      <c r="E102" s="74">
        <v>70.08</v>
      </c>
      <c r="F102" s="54"/>
    </row>
    <row r="103" spans="1:6" s="4" customFormat="1" ht="12.75" x14ac:dyDescent="0.2">
      <c r="A103" s="155"/>
      <c r="B103" s="164" t="s">
        <v>267</v>
      </c>
      <c r="C103" s="167" t="s">
        <v>268</v>
      </c>
      <c r="D103" s="132" t="s">
        <v>262</v>
      </c>
      <c r="E103" s="74">
        <v>29.433599999999998</v>
      </c>
      <c r="F103" s="54"/>
    </row>
    <row r="104" spans="1:6" s="4" customFormat="1" ht="12.75" x14ac:dyDescent="0.2">
      <c r="A104" s="161"/>
      <c r="B104" s="165"/>
      <c r="C104" s="168"/>
      <c r="D104" s="130" t="s">
        <v>264</v>
      </c>
      <c r="E104" s="112">
        <v>45.551999999999992</v>
      </c>
      <c r="F104" s="113"/>
    </row>
    <row r="105" spans="1:6" s="4" customFormat="1" ht="48" customHeight="1" x14ac:dyDescent="0.2">
      <c r="A105" s="156"/>
      <c r="B105" s="166"/>
      <c r="C105" s="169"/>
      <c r="D105" s="131" t="s">
        <v>265</v>
      </c>
      <c r="E105" s="133">
        <v>59.567999999999998</v>
      </c>
      <c r="F105" s="54"/>
    </row>
    <row r="106" spans="1:6" s="4" customFormat="1" ht="12.75" x14ac:dyDescent="0.2">
      <c r="A106" s="155"/>
      <c r="B106" s="170" t="s">
        <v>269</v>
      </c>
      <c r="C106" s="167" t="s">
        <v>270</v>
      </c>
      <c r="D106" s="132" t="s">
        <v>271</v>
      </c>
      <c r="E106" s="133">
        <v>16.819199999999999</v>
      </c>
      <c r="F106" s="54"/>
    </row>
    <row r="107" spans="1:6" s="4" customFormat="1" ht="58.5" customHeight="1" x14ac:dyDescent="0.2">
      <c r="A107" s="156"/>
      <c r="B107" s="171"/>
      <c r="C107" s="169"/>
      <c r="D107" s="131" t="s">
        <v>262</v>
      </c>
      <c r="E107" s="133">
        <v>31.886399999999995</v>
      </c>
      <c r="F107" s="54"/>
    </row>
    <row r="108" spans="1:6" s="4" customFormat="1" ht="75.75" customHeight="1" x14ac:dyDescent="0.2">
      <c r="A108" s="90"/>
      <c r="B108" s="91" t="s">
        <v>272</v>
      </c>
      <c r="C108" s="134" t="s">
        <v>273</v>
      </c>
      <c r="D108" s="135" t="s">
        <v>271</v>
      </c>
      <c r="E108" s="133">
        <v>27.331199999999995</v>
      </c>
      <c r="F108" s="54"/>
    </row>
    <row r="109" spans="1:6" s="4" customFormat="1" ht="60" customHeight="1" x14ac:dyDescent="0.2">
      <c r="A109" s="90"/>
      <c r="B109" s="91" t="s">
        <v>274</v>
      </c>
      <c r="C109" s="134" t="s">
        <v>275</v>
      </c>
      <c r="D109" s="135" t="s">
        <v>271</v>
      </c>
      <c r="E109" s="133">
        <v>13.665599999999998</v>
      </c>
      <c r="F109" s="54"/>
    </row>
    <row r="110" spans="1:6" s="4" customFormat="1" ht="68.25" customHeight="1" x14ac:dyDescent="0.2">
      <c r="A110" s="90"/>
      <c r="B110" s="91" t="s">
        <v>276</v>
      </c>
      <c r="C110" s="134" t="s">
        <v>277</v>
      </c>
      <c r="D110" s="135" t="s">
        <v>278</v>
      </c>
      <c r="E110" s="133">
        <v>360.91199999999998</v>
      </c>
      <c r="F110" s="54"/>
    </row>
    <row r="111" spans="1:6" s="4" customFormat="1" ht="65.25" customHeight="1" x14ac:dyDescent="0.2">
      <c r="A111" s="90"/>
      <c r="B111" s="91" t="s">
        <v>279</v>
      </c>
      <c r="C111" s="136" t="s">
        <v>280</v>
      </c>
      <c r="D111" s="136"/>
      <c r="E111" s="133">
        <v>30.134399999999992</v>
      </c>
      <c r="F111" s="54"/>
    </row>
    <row r="112" spans="1:6" s="4" customFormat="1" ht="59.25" customHeight="1" x14ac:dyDescent="0.2">
      <c r="A112" s="90"/>
      <c r="B112" s="91" t="s">
        <v>281</v>
      </c>
      <c r="C112" s="136" t="s">
        <v>282</v>
      </c>
      <c r="D112" s="136"/>
      <c r="E112" s="133">
        <v>16.819199999999999</v>
      </c>
      <c r="F112" s="54"/>
    </row>
    <row r="113" spans="1:6" s="4" customFormat="1" ht="73.5" customHeight="1" x14ac:dyDescent="0.2">
      <c r="A113" s="66"/>
      <c r="B113" s="137" t="s">
        <v>283</v>
      </c>
      <c r="C113" s="138" t="s">
        <v>284</v>
      </c>
      <c r="D113" s="139"/>
      <c r="E113" s="74">
        <v>4.9055999999999989</v>
      </c>
      <c r="F113" s="54"/>
    </row>
    <row r="114" spans="1:6" s="4" customFormat="1" ht="12.75" x14ac:dyDescent="0.2">
      <c r="A114" s="66"/>
      <c r="B114" s="137"/>
      <c r="C114" s="140" t="s">
        <v>285</v>
      </c>
      <c r="D114" s="141"/>
      <c r="E114" s="74">
        <v>2.4527999999999994</v>
      </c>
      <c r="F114" s="54"/>
    </row>
    <row r="115" spans="1:6" s="4" customFormat="1" ht="12.75" x14ac:dyDescent="0.2">
      <c r="A115" s="66"/>
      <c r="B115" s="137"/>
      <c r="C115" s="140" t="s">
        <v>286</v>
      </c>
      <c r="D115" s="141"/>
      <c r="E115" s="74">
        <v>5.9567999999999994</v>
      </c>
      <c r="F115" s="54"/>
    </row>
    <row r="116" spans="1:6" s="4" customFormat="1" ht="12.75" x14ac:dyDescent="0.2">
      <c r="A116" s="66"/>
      <c r="B116" s="137"/>
      <c r="C116" s="142" t="s">
        <v>287</v>
      </c>
      <c r="D116" s="143"/>
      <c r="E116" s="74">
        <v>3.504</v>
      </c>
      <c r="F116" s="54"/>
    </row>
    <row r="117" spans="1:6" s="4" customFormat="1" ht="93" customHeight="1" x14ac:dyDescent="0.2">
      <c r="A117" s="90"/>
      <c r="B117" s="144" t="s">
        <v>288</v>
      </c>
      <c r="C117" s="136" t="s">
        <v>289</v>
      </c>
      <c r="D117" s="136"/>
      <c r="E117" s="74">
        <v>2.2425599999999997</v>
      </c>
      <c r="F117" s="54"/>
    </row>
    <row r="118" spans="1:6" s="4" customFormat="1" ht="51" x14ac:dyDescent="0.2">
      <c r="A118" s="90"/>
      <c r="B118" s="144" t="s">
        <v>290</v>
      </c>
      <c r="C118" s="136" t="s">
        <v>291</v>
      </c>
      <c r="D118" s="136"/>
      <c r="E118" s="74">
        <v>0.73583999999999994</v>
      </c>
      <c r="F118" s="54"/>
    </row>
    <row r="119" spans="1:6" s="4" customFormat="1" ht="15.75" x14ac:dyDescent="0.2">
      <c r="A119" s="119" t="s">
        <v>292</v>
      </c>
      <c r="B119" s="120"/>
      <c r="C119" s="120"/>
      <c r="D119" s="120"/>
      <c r="E119" s="70"/>
      <c r="F119" s="54"/>
    </row>
    <row r="120" spans="1:6" s="4" customFormat="1" ht="63.75" x14ac:dyDescent="0.2">
      <c r="A120" s="145"/>
      <c r="B120" s="146" t="s">
        <v>293</v>
      </c>
      <c r="C120" s="147" t="s">
        <v>294</v>
      </c>
      <c r="D120" s="147"/>
      <c r="E120" s="74">
        <v>308.35199999999998</v>
      </c>
      <c r="F120" s="54"/>
    </row>
    <row r="121" spans="1:6" s="4" customFormat="1" ht="51" x14ac:dyDescent="0.2">
      <c r="A121" s="145"/>
      <c r="B121" s="146" t="s">
        <v>295</v>
      </c>
      <c r="C121" s="147" t="s">
        <v>296</v>
      </c>
      <c r="D121" s="147"/>
      <c r="E121" s="74">
        <v>168.19200000000001</v>
      </c>
      <c r="F121" s="54"/>
    </row>
    <row r="122" spans="1:6" s="4" customFormat="1" ht="61.5" customHeight="1" x14ac:dyDescent="0.2">
      <c r="A122" s="90"/>
      <c r="B122" s="67" t="s">
        <v>297</v>
      </c>
      <c r="C122" s="118" t="s">
        <v>298</v>
      </c>
      <c r="D122" s="118"/>
      <c r="E122" s="74">
        <v>19.622399999999995</v>
      </c>
      <c r="F122" s="54"/>
    </row>
    <row r="123" spans="1:6" s="4" customFormat="1" ht="60" customHeight="1" x14ac:dyDescent="0.2">
      <c r="A123" s="90"/>
      <c r="B123" s="67" t="s">
        <v>299</v>
      </c>
      <c r="C123" s="118" t="s">
        <v>300</v>
      </c>
      <c r="D123" s="118"/>
      <c r="E123" s="74">
        <v>87.6</v>
      </c>
      <c r="F123" s="54"/>
    </row>
    <row r="124" spans="1:6" s="4" customFormat="1" ht="74.25" customHeight="1" x14ac:dyDescent="0.2">
      <c r="A124" s="90"/>
      <c r="B124" s="67" t="s">
        <v>301</v>
      </c>
      <c r="C124" s="118" t="s">
        <v>302</v>
      </c>
      <c r="D124" s="118"/>
      <c r="E124" s="74">
        <v>0</v>
      </c>
      <c r="F124" s="54"/>
    </row>
    <row r="125" spans="1:6" s="4" customFormat="1" ht="78" customHeight="1" x14ac:dyDescent="0.2">
      <c r="A125" s="90"/>
      <c r="B125" s="67" t="s">
        <v>303</v>
      </c>
      <c r="C125" s="118" t="s">
        <v>304</v>
      </c>
      <c r="D125" s="118"/>
      <c r="E125" s="74">
        <v>98.111999999999995</v>
      </c>
      <c r="F125" s="54"/>
    </row>
    <row r="126" spans="1:6" s="4" customFormat="1" ht="63.75" customHeight="1" x14ac:dyDescent="0.2">
      <c r="A126" s="90"/>
      <c r="B126" s="67" t="s">
        <v>305</v>
      </c>
      <c r="C126" s="118" t="s">
        <v>306</v>
      </c>
      <c r="D126" s="118"/>
      <c r="E126" s="74">
        <v>20.3232</v>
      </c>
      <c r="F126" s="54"/>
    </row>
    <row r="127" spans="1:6" s="4" customFormat="1" ht="12.75" x14ac:dyDescent="0.2">
      <c r="A127" s="155"/>
      <c r="B127" s="157" t="s">
        <v>307</v>
      </c>
      <c r="C127" s="159" t="s">
        <v>308</v>
      </c>
      <c r="D127" s="148" t="s">
        <v>309</v>
      </c>
      <c r="E127" s="74">
        <v>66.575999999999993</v>
      </c>
      <c r="F127" s="54"/>
    </row>
    <row r="128" spans="1:6" s="4" customFormat="1" ht="57" customHeight="1" x14ac:dyDescent="0.2">
      <c r="A128" s="156"/>
      <c r="B128" s="158"/>
      <c r="C128" s="160"/>
      <c r="D128" s="116" t="s">
        <v>310</v>
      </c>
      <c r="E128" s="74">
        <v>66.575999999999993</v>
      </c>
      <c r="F128" s="54"/>
    </row>
    <row r="129" spans="1:6" s="4" customFormat="1" ht="66.75" customHeight="1" x14ac:dyDescent="0.2">
      <c r="A129" s="90"/>
      <c r="B129" s="67" t="s">
        <v>311</v>
      </c>
      <c r="C129" s="118" t="s">
        <v>312</v>
      </c>
      <c r="D129" s="118"/>
      <c r="E129" s="112">
        <v>105.11999999999999</v>
      </c>
      <c r="F129" s="113"/>
    </row>
    <row r="130" spans="1:6" ht="58.5" customHeight="1" x14ac:dyDescent="0.2">
      <c r="A130" s="90"/>
      <c r="B130" s="67" t="s">
        <v>313</v>
      </c>
      <c r="C130" s="118" t="s">
        <v>314</v>
      </c>
      <c r="D130" s="118"/>
      <c r="E130" s="112">
        <v>220.75199999999998</v>
      </c>
      <c r="F130" s="113"/>
    </row>
    <row r="131" spans="1:6" ht="57.75" customHeight="1" x14ac:dyDescent="0.2">
      <c r="A131" s="90"/>
      <c r="B131" s="67" t="s">
        <v>315</v>
      </c>
      <c r="C131" s="118" t="s">
        <v>316</v>
      </c>
      <c r="D131" s="118"/>
      <c r="E131" s="112">
        <v>105.11999999999999</v>
      </c>
      <c r="F131" s="113"/>
    </row>
    <row r="132" spans="1:6" ht="50.25" customHeight="1" x14ac:dyDescent="0.2">
      <c r="A132" s="90"/>
      <c r="B132" s="67" t="s">
        <v>317</v>
      </c>
      <c r="C132" s="118" t="s">
        <v>318</v>
      </c>
      <c r="D132" s="118"/>
      <c r="E132" s="74">
        <v>29.433599999999998</v>
      </c>
    </row>
    <row r="133" spans="1:6" ht="84" customHeight="1" x14ac:dyDescent="0.2">
      <c r="A133" s="90"/>
      <c r="B133" s="67" t="s">
        <v>319</v>
      </c>
      <c r="C133" s="118" t="s">
        <v>320</v>
      </c>
      <c r="D133" s="118"/>
      <c r="E133" s="74">
        <v>84.096000000000004</v>
      </c>
    </row>
    <row r="134" spans="1:6" ht="74.25" customHeight="1" x14ac:dyDescent="0.2">
      <c r="A134" s="90"/>
      <c r="B134" s="67" t="s">
        <v>321</v>
      </c>
      <c r="C134" s="118" t="s">
        <v>322</v>
      </c>
      <c r="D134" s="118"/>
      <c r="E134" s="74">
        <v>38.543999999999997</v>
      </c>
    </row>
    <row r="135" spans="1:6" ht="60.75" customHeight="1" x14ac:dyDescent="0.2">
      <c r="A135" s="90"/>
      <c r="B135" s="67" t="s">
        <v>323</v>
      </c>
      <c r="C135" s="118" t="s">
        <v>324</v>
      </c>
      <c r="D135" s="118"/>
      <c r="E135" s="74">
        <v>154.17599999999999</v>
      </c>
    </row>
    <row r="136" spans="1:6" ht="57" customHeight="1" x14ac:dyDescent="0.2">
      <c r="A136" s="90"/>
      <c r="B136" s="67" t="s">
        <v>325</v>
      </c>
      <c r="C136" s="118" t="s">
        <v>326</v>
      </c>
      <c r="D136" s="118"/>
      <c r="E136" s="74">
        <v>101.61599999999999</v>
      </c>
    </row>
    <row r="137" spans="1:6" ht="66" customHeight="1" x14ac:dyDescent="0.2">
      <c r="A137" s="90"/>
      <c r="B137" s="67" t="s">
        <v>327</v>
      </c>
      <c r="C137" s="118" t="s">
        <v>328</v>
      </c>
      <c r="D137" s="118"/>
      <c r="E137" s="74">
        <v>17.52</v>
      </c>
    </row>
    <row r="138" spans="1:6" ht="32.25" customHeight="1" x14ac:dyDescent="0.2">
      <c r="A138" s="155"/>
      <c r="B138" s="157" t="s">
        <v>329</v>
      </c>
      <c r="C138" s="159" t="s">
        <v>330</v>
      </c>
      <c r="D138" s="149" t="s">
        <v>331</v>
      </c>
      <c r="E138" s="74">
        <v>22.075199999999995</v>
      </c>
    </row>
    <row r="139" spans="1:6" ht="32.25" customHeight="1" x14ac:dyDescent="0.2">
      <c r="A139" s="161"/>
      <c r="B139" s="162"/>
      <c r="C139" s="163"/>
      <c r="D139" s="150" t="s">
        <v>332</v>
      </c>
      <c r="E139" s="74">
        <v>24.527999999999999</v>
      </c>
    </row>
    <row r="140" spans="1:6" ht="31.5" customHeight="1" x14ac:dyDescent="0.2">
      <c r="A140" s="156"/>
      <c r="B140" s="158"/>
      <c r="C140" s="160"/>
      <c r="D140" s="151" t="s">
        <v>333</v>
      </c>
      <c r="E140" s="74">
        <v>26.630400000000002</v>
      </c>
    </row>
    <row r="141" spans="1:6" ht="58.5" customHeight="1" x14ac:dyDescent="0.2">
      <c r="A141" s="90"/>
      <c r="B141" s="67" t="s">
        <v>334</v>
      </c>
      <c r="C141" s="118" t="s">
        <v>335</v>
      </c>
      <c r="D141" s="118"/>
      <c r="E141" s="74">
        <v>73.583999999999989</v>
      </c>
    </row>
    <row r="142" spans="1:6" ht="64.5" customHeight="1" x14ac:dyDescent="0.2">
      <c r="A142" s="90"/>
      <c r="B142" s="67" t="s">
        <v>336</v>
      </c>
      <c r="C142" s="118" t="s">
        <v>337</v>
      </c>
      <c r="D142" s="118"/>
      <c r="E142" s="74">
        <v>112.128</v>
      </c>
    </row>
    <row r="143" spans="1:6" ht="54" customHeight="1" x14ac:dyDescent="0.2">
      <c r="A143" s="90"/>
      <c r="B143" s="67" t="s">
        <v>338</v>
      </c>
      <c r="C143" s="118" t="s">
        <v>339</v>
      </c>
      <c r="D143" s="118"/>
      <c r="E143" s="74">
        <v>15.067199999999996</v>
      </c>
    </row>
  </sheetData>
  <sheetProtection formatCells="0" formatColumns="0" formatRows="0" deleteColumns="0" deleteRows="0"/>
  <mergeCells count="75">
    <mergeCell ref="A24:A26"/>
    <mergeCell ref="B24:B26"/>
    <mergeCell ref="C24:C26"/>
    <mergeCell ref="A10:A13"/>
    <mergeCell ref="B10:B13"/>
    <mergeCell ref="C10:C13"/>
    <mergeCell ref="A14:A17"/>
    <mergeCell ref="B14:B17"/>
    <mergeCell ref="C14:C17"/>
    <mergeCell ref="A18:A19"/>
    <mergeCell ref="B18:B19"/>
    <mergeCell ref="C18:C19"/>
    <mergeCell ref="A20:A23"/>
    <mergeCell ref="C20:C23"/>
    <mergeCell ref="A27:A30"/>
    <mergeCell ref="B27:B30"/>
    <mergeCell ref="C27:C30"/>
    <mergeCell ref="A31:A32"/>
    <mergeCell ref="B31:B32"/>
    <mergeCell ref="C31:C32"/>
    <mergeCell ref="A35:A38"/>
    <mergeCell ref="B35:B38"/>
    <mergeCell ref="C35:C38"/>
    <mergeCell ref="A39:A40"/>
    <mergeCell ref="B39:B40"/>
    <mergeCell ref="C39:C40"/>
    <mergeCell ref="A44:A45"/>
    <mergeCell ref="B44:B45"/>
    <mergeCell ref="C44:C45"/>
    <mergeCell ref="A46:A47"/>
    <mergeCell ref="B46:B47"/>
    <mergeCell ref="C46:C47"/>
    <mergeCell ref="B64:B65"/>
    <mergeCell ref="C64:C65"/>
    <mergeCell ref="A56:A57"/>
    <mergeCell ref="B56:B57"/>
    <mergeCell ref="C56:C57"/>
    <mergeCell ref="A58:A59"/>
    <mergeCell ref="B58:B59"/>
    <mergeCell ref="C58:C59"/>
    <mergeCell ref="A60:A61"/>
    <mergeCell ref="B60:B61"/>
    <mergeCell ref="C60:C61"/>
    <mergeCell ref="B62:B63"/>
    <mergeCell ref="C62:C63"/>
    <mergeCell ref="A68:A69"/>
    <mergeCell ref="B68:B69"/>
    <mergeCell ref="C68:C69"/>
    <mergeCell ref="A70:A71"/>
    <mergeCell ref="B70:B71"/>
    <mergeCell ref="C70:C71"/>
    <mergeCell ref="A74:A75"/>
    <mergeCell ref="B74:B75"/>
    <mergeCell ref="C74:C75"/>
    <mergeCell ref="A76:A77"/>
    <mergeCell ref="B76:B77"/>
    <mergeCell ref="C76:C77"/>
    <mergeCell ref="A83:A84"/>
    <mergeCell ref="B83:B84"/>
    <mergeCell ref="C83:C84"/>
    <mergeCell ref="B95:B102"/>
    <mergeCell ref="C95:C102"/>
    <mergeCell ref="A99:A102"/>
    <mergeCell ref="A103:A105"/>
    <mergeCell ref="B103:B105"/>
    <mergeCell ref="C103:C105"/>
    <mergeCell ref="A106:A107"/>
    <mergeCell ref="B106:B107"/>
    <mergeCell ref="C106:C107"/>
    <mergeCell ref="A127:A128"/>
    <mergeCell ref="B127:B128"/>
    <mergeCell ref="C127:C128"/>
    <mergeCell ref="A138:A140"/>
    <mergeCell ref="B138:B140"/>
    <mergeCell ref="C138:C140"/>
  </mergeCells>
  <printOptions horizontalCentered="1"/>
  <pageMargins left="0.25" right="0.25" top="0.75" bottom="0.75" header="0.3" footer="0.3"/>
  <pageSetup paperSize="9" scale="69" fitToWidth="0" fitToHeight="0" orientation="portrait" r:id="rId1"/>
  <headerFooter differentFirst="1">
    <oddFooter>&amp;CСтраница &amp;P из &amp;N</oddFooter>
  </headerFooter>
  <rowBreaks count="2" manualBreakCount="2">
    <brk id="44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Прайс-лист_20250701</vt:lpstr>
      <vt:lpstr>Видеонаблюдение Карвис</vt:lpstr>
      <vt:lpstr>'Видеонаблюдение Карвис'!Print_Titles</vt:lpstr>
      <vt:lpstr>'Прайс-лист_20250701'!Print_Titles</vt:lpstr>
      <vt:lpstr>'Видеонаблюдение Карвис'!Заголовки_для_печати</vt:lpstr>
      <vt:lpstr>'Прайс-лист_20250701'!Заголовки_для_печати</vt:lpstr>
      <vt:lpstr>'Видеонаблюдение Карвис'!Печать_заголовков</vt:lpstr>
      <vt:lpstr>'Прайс-лист_20250701'!Печать_заголовков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308_Egorovde</dc:creator>
  <cp:lastModifiedBy>efimenkoev</cp:lastModifiedBy>
  <cp:lastPrinted>2025-02-21T07:42:22Z</cp:lastPrinted>
  <dcterms:created xsi:type="dcterms:W3CDTF">2017-12-07T11:34:46Z</dcterms:created>
  <dcterms:modified xsi:type="dcterms:W3CDTF">2025-10-06T10:28:00Z</dcterms:modified>
</cp:coreProperties>
</file>