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fimenkoev\Desktop\новый прайс\"/>
    </mc:Choice>
  </mc:AlternateContent>
  <xr:revisionPtr revIDLastSave="0" documentId="13_ncr:1_{8BB50668-8C04-41E5-88A8-72D081BD45C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Прайс-лист" sheetId="2" r:id="rId1"/>
    <sheet name="Видеонаблюдение Карвис" sheetId="5" r:id="rId2"/>
  </sheets>
  <externalReferences>
    <externalReference r:id="rId3"/>
  </externalReferences>
  <definedNames>
    <definedName name="Print_Titles" localSheetId="1">'Видеонаблюдение Карвис'!$9:$9</definedName>
    <definedName name="Print_Titles" localSheetId="0">'Прайс-лист'!$10:$10</definedName>
    <definedName name="ВыбранныйПродукт">'[1]Свод. таблица стандартных цен'!$C$3</definedName>
    <definedName name="ЕдиницыИзмеренияОриентиров">OFFSET('[1]Свод. таблица стандартных цен'!$D$5,,,IF(COUNT('[1]Свод. таблица стандартных цен'!$C:$C)=0,1,COUNT('[1]Свод. таблица стандартных цен'!$C:$C)))</definedName>
    <definedName name="_xlnm.Print_Titles" localSheetId="1">'Видеонаблюдение Карвис'!$9:$9</definedName>
    <definedName name="_xlnm.Print_Titles" localSheetId="0">'Прайс-лист'!$10:$10</definedName>
    <definedName name="Печать_заголовков" localSheetId="1">'Видеонаблюдение Карвис'!$9:$9</definedName>
    <definedName name="Печать_заголовков" localSheetId="0">'Прайс-лист'!$10:$10</definedName>
    <definedName name="ЦеныОриентиров">OFFSET('[1]Свод. таблица стандартных цен'!$C$5,,,IF(COUNT('[1]Свод. таблица стандартных цен'!$C:$C)=0,1,COUNT('[1]Свод. таблица стандартных цен'!$C:$C)))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5" i="2" l="1"/>
  <c r="D152" i="2" l="1"/>
  <c r="D161" i="2"/>
  <c r="D160" i="2"/>
  <c r="D159" i="2"/>
  <c r="D158" i="2"/>
  <c r="D157" i="2"/>
  <c r="D156" i="2"/>
  <c r="D155" i="2"/>
  <c r="D154" i="2"/>
  <c r="D153" i="2"/>
  <c r="D67" i="2" l="1"/>
  <c r="D66" i="2"/>
  <c r="D37" i="2" l="1"/>
  <c r="D30" i="2" l="1"/>
  <c r="D28" i="2"/>
  <c r="D26" i="2"/>
  <c r="D24" i="2"/>
  <c r="D50" i="2" l="1"/>
  <c r="D38" i="2"/>
  <c r="D133" i="2"/>
  <c r="D27" i="2"/>
  <c r="D29" i="2"/>
  <c r="D25" i="2"/>
  <c r="D23" i="2"/>
  <c r="D18" i="2"/>
  <c r="D132" i="2"/>
  <c r="D100" i="2"/>
  <c r="D99" i="2"/>
  <c r="D98" i="2"/>
  <c r="D97" i="2"/>
  <c r="D96" i="2"/>
  <c r="D95" i="2"/>
  <c r="D94" i="2"/>
  <c r="D93" i="2"/>
  <c r="D92" i="2"/>
  <c r="D91" i="2"/>
  <c r="D90" i="2"/>
  <c r="D89" i="2"/>
  <c r="D116" i="2"/>
  <c r="D115" i="2"/>
  <c r="D114" i="2"/>
  <c r="D113" i="2"/>
  <c r="D112" i="2"/>
  <c r="D111" i="2"/>
  <c r="D110" i="2"/>
  <c r="D109" i="2"/>
  <c r="D108" i="2"/>
  <c r="D106" i="2"/>
  <c r="D105" i="2"/>
  <c r="D104" i="2"/>
  <c r="D103" i="2"/>
  <c r="D102" i="2"/>
  <c r="D101" i="2"/>
  <c r="D60" i="2"/>
  <c r="D61" i="2"/>
  <c r="D33" i="2"/>
  <c r="D78" i="2"/>
  <c r="D79" i="2"/>
  <c r="D80" i="2"/>
  <c r="D81" i="2"/>
  <c r="D82" i="2"/>
  <c r="D83" i="2"/>
  <c r="D84" i="2"/>
  <c r="D85" i="2"/>
  <c r="D86" i="2"/>
  <c r="D87" i="2"/>
  <c r="D88" i="2"/>
  <c r="D44" i="2"/>
  <c r="D65" i="2"/>
  <c r="D64" i="2"/>
  <c r="D63" i="2"/>
  <c r="D62" i="2"/>
  <c r="D53" i="2" l="1"/>
  <c r="D32" i="2"/>
  <c r="D128" i="2" l="1"/>
  <c r="D136" i="2" l="1"/>
  <c r="D16" i="2" l="1"/>
  <c r="D150" i="2" l="1"/>
  <c r="D149" i="2"/>
  <c r="D74" i="2" l="1"/>
  <c r="D69" i="2"/>
  <c r="D12" i="2" l="1"/>
  <c r="D46" i="2" l="1"/>
  <c r="D40" i="2"/>
  <c r="D36" i="2"/>
  <c r="D22" i="2" l="1"/>
  <c r="D21" i="2"/>
  <c r="D19" i="2" l="1"/>
  <c r="D20" i="2"/>
  <c r="D77" i="2" l="1"/>
  <c r="D129" i="2" l="1"/>
  <c r="D39" i="2" l="1"/>
  <c r="D118" i="2" l="1"/>
  <c r="D17" i="2" l="1"/>
  <c r="D147" i="2" l="1"/>
  <c r="D142" i="2" l="1"/>
  <c r="D143" i="2"/>
  <c r="D130" i="2"/>
  <c r="D134" i="2"/>
  <c r="D54" i="2" l="1"/>
  <c r="D55" i="2"/>
  <c r="D56" i="2"/>
  <c r="D57" i="2"/>
  <c r="D58" i="2"/>
  <c r="D59" i="2"/>
  <c r="D68" i="2"/>
  <c r="D70" i="2"/>
  <c r="D71" i="2"/>
  <c r="D72" i="2"/>
  <c r="D73" i="2"/>
  <c r="D75" i="2"/>
  <c r="D52" i="2"/>
  <c r="D49" i="2"/>
  <c r="D47" i="2"/>
  <c r="D48" i="2"/>
  <c r="D35" i="2" l="1"/>
  <c r="D41" i="2"/>
  <c r="D42" i="2"/>
  <c r="D43" i="2"/>
  <c r="D45" i="2"/>
</calcChain>
</file>

<file path=xl/sharedStrings.xml><?xml version="1.0" encoding="utf-8"?>
<sst xmlns="http://schemas.openxmlformats.org/spreadsheetml/2006/main" count="427" uniqueCount="376">
  <si>
    <t>Прайс-лист товаров</t>
  </si>
  <si>
    <t>Наименование</t>
  </si>
  <si>
    <t>www.alarm.by</t>
  </si>
  <si>
    <t>Цена за ед. с НДС</t>
  </si>
  <si>
    <t>Цена за ед. без НДС</t>
  </si>
  <si>
    <t>Приборы приемно-контрольные охранные, пожарные и охранно-пожарные</t>
  </si>
  <si>
    <t>Модуль доступа выносной  МДВ-7K</t>
  </si>
  <si>
    <t>Блок индикации БВИ</t>
  </si>
  <si>
    <t>Модуль связи  МС-3ЧМ</t>
  </si>
  <si>
    <t>Индикатор электромонтера технологический  ИЭТ-4 "Аларм"</t>
  </si>
  <si>
    <t>Блок индикации БИ-1 "Аларм"</t>
  </si>
  <si>
    <t>Блок индикации БИ-2 "Аларм"</t>
  </si>
  <si>
    <t>Устройство соединительное УС-ППК</t>
  </si>
  <si>
    <t>Устройство пультовое оконечное УПО-GSM</t>
  </si>
  <si>
    <t>Радиоизвещатели</t>
  </si>
  <si>
    <t>Вспомогательное оборудование для ППКО, ППКП и ППКОП "Аларм"</t>
  </si>
  <si>
    <t>Охранные извещатели</t>
  </si>
  <si>
    <t>Тревожная кнопка</t>
  </si>
  <si>
    <t>Считыватели</t>
  </si>
  <si>
    <t>Устройство доступа УД-3Т</t>
  </si>
  <si>
    <t>Светозвуковые оповещатели</t>
  </si>
  <si>
    <t>Ключ доступа</t>
  </si>
  <si>
    <t>Аккумуляторы</t>
  </si>
  <si>
    <t>Аккумуляторная батарея 7 A/h</t>
  </si>
  <si>
    <t>Аккумуляторная батарея 18 A/h</t>
  </si>
  <si>
    <t>Выносная антенна</t>
  </si>
  <si>
    <t>РВ-1 Тревожная кнопка с фиксацией и ключом сброса. 55х55х26</t>
  </si>
  <si>
    <t>Брелок EM-MARIN бесконтактный</t>
  </si>
  <si>
    <t>Пирон-4 исп. 2, Извещатель объемный, 18 м., 90°, от -30 до +50°С</t>
  </si>
  <si>
    <t>Шорох-3, вибрационный совмещенный с датчиком наклона, от -30 до +50°С</t>
  </si>
  <si>
    <t>Шорох-3В, вибр.совм. с датч.наклона, обнар. конц. горюч. газов 10/20% НКПР (пропан) от 0 до+50°С</t>
  </si>
  <si>
    <t>MPS-50 Извещатель охранный магнитоконтактный, для блокировки мет. ворот, роллет, люков</t>
  </si>
  <si>
    <t>Блок индикации БВИ-RS485</t>
  </si>
  <si>
    <t>Устройство сопряжение беспроводное УСБ-ППК</t>
  </si>
  <si>
    <t>Модуль доступа выносной  МДВ-7K с ПО "ШУ"</t>
  </si>
  <si>
    <t>Устройство контроля персонала УКП-М</t>
  </si>
  <si>
    <t>MPS-45 Извещатель охранный магнитоконтактный, для блокировки дверных и оконных проемов</t>
  </si>
  <si>
    <t>MPS-35 Извещатель охранный магнитоконтактный (врезной), для блокировки дверных проемов</t>
  </si>
  <si>
    <t>MPS-30 Извещатель охранный магнитоконтактный (врезной), для блокировки оконных проемов</t>
  </si>
  <si>
    <t>MPS-20 Извещатель охранный магнитоконтактный, для блокировки дверных и оконных проемов</t>
  </si>
  <si>
    <t>ББП-20 (импульсный), Блок бесперебойного питания, корпус под АКБ 7 А/ч</t>
  </si>
  <si>
    <t>Астра-5121, объемный, 10 м, 90°, устойчив к животным (до 20 кг), дальность радиоканала до 300 м, контроль вскытия корпуса, контроль напряжения питания, угловой кронштейн, серия Астра-РИ-М</t>
  </si>
  <si>
    <t>Астра-6131, извещатель разбития стекла, дальность АК 6м, контроль вскрытия, дальность радиоканала до 300 м., контроль напряжения питания, серия Астра-РИ-М</t>
  </si>
  <si>
    <t>Астра-3321 (Магнитоконтактный), контроль вскрытия, контроль напряжения питания, возможность подключения внешних СМК, дальность радиоканала до 300 м., серия Астра-РИ-М</t>
  </si>
  <si>
    <t>Астра-3221 (Тр. кнопка), бесшумный ход, возможность стационарного крепления, ношения с помощью зажима или цепочки, дальность радиоканала до 1000 м в прямой видимости, серия Астра-РИ-М</t>
  </si>
  <si>
    <t>Астра-824 Блок реле, 8 сигнальных реле с группами контактов на размыкание, серия Астра-РИ-М</t>
  </si>
  <si>
    <t>Астра-621 исп.РК, извещатель охранный объемный совмещенный, ИК - 10м., 90°, АК - 6м., устойчив к животным (до 20 кг), контроль вскрытия корпуса, контроль напряжения питания,угловой кронштейн, дальность радиоканала до 300 м., серия Астра-РИ-М</t>
  </si>
  <si>
    <t>Антенна AN-GSM-0,5 SMA 5000 (5м.)</t>
  </si>
  <si>
    <r>
      <t>Приемная: (17) 227-36-13; (29) 640-14-22</t>
    </r>
    <r>
      <rPr>
        <b/>
        <sz val="10"/>
        <color theme="1"/>
        <rFont val="Tahoma"/>
        <family val="2"/>
        <charset val="204"/>
      </rPr>
      <t xml:space="preserve"> </t>
    </r>
  </si>
  <si>
    <t>220070, г. Минск</t>
  </si>
  <si>
    <t>ул. Солтыса, д. 187, корп.8, пом. 83</t>
  </si>
  <si>
    <t>по запросу</t>
  </si>
  <si>
    <t>Контроллер-считыватель АА-RC10</t>
  </si>
  <si>
    <t>Системы контроля управления доступом</t>
  </si>
  <si>
    <t>Брелок ТК4100</t>
  </si>
  <si>
    <r>
      <t xml:space="preserve">Модуль расширения шлейфов сигнализации МРШС-8 </t>
    </r>
    <r>
      <rPr>
        <b/>
        <sz val="10"/>
        <color theme="1" tint="0.34998626667073579"/>
        <rFont val="Tahoma"/>
        <family val="2"/>
        <charset val="204"/>
      </rPr>
      <t>(используется с ППКО Аларм-11, -14, -15)</t>
    </r>
  </si>
  <si>
    <t xml:space="preserve">Ключ доступа защищенный </t>
  </si>
  <si>
    <t>Кронштейн большой универсальный</t>
  </si>
  <si>
    <t>Ключ доступа ТМ 1990А-5</t>
  </si>
  <si>
    <t>Блоки бесперебойного питания</t>
  </si>
  <si>
    <t>Датчик протечки воды ДПВ-1 АЛАРМ</t>
  </si>
  <si>
    <t>НТ ЗАО "Аларм"</t>
  </si>
  <si>
    <t>Оборудование для взрывоопасных помещений</t>
  </si>
  <si>
    <t>БРШС-Ех исп.1, искробезопасный блок расширения шлейфов сигнализации</t>
  </si>
  <si>
    <t>БРШС-Ех исп.2,  искробезопасный блок расширения шлейфов сигнализации</t>
  </si>
  <si>
    <t xml:space="preserve">Фотон-18, извещатель охранный объемный оптико-электронный, 90°, 12м </t>
  </si>
  <si>
    <t>Фотон-18А, извещатель охранный линейный оптико-электронный, 6°, 20м</t>
  </si>
  <si>
    <t>Фотон-18Б, извещатель охранный поверхностныйоптико-электронный (штора), 6°, 15м</t>
  </si>
  <si>
    <t>Фотон-18Д, извещатель охранный объемный оптико-электронный, 90°, 10м, с иммун. к животным до 10кг</t>
  </si>
  <si>
    <t>Стекло-Ех, извещатель охранный поверхностный звуковой, до 6м, мин. площадь стекла 0,1м.кв.</t>
  </si>
  <si>
    <t>МК-Ех исп.1, извещатель охранный точечный магнитоконтактный накладной</t>
  </si>
  <si>
    <t>МК-Ех исп.2, извещатель охранный точечный магнитоконтактный накладной</t>
  </si>
  <si>
    <t>Пирон-7Д исп. 1, Изв.совмещ.объем. с иммун. от животных до 20 кг., АК-10м. ИК-15 м., 90°, от -20 до +55°С</t>
  </si>
  <si>
    <t>Аларм РК-КТС, радиокнопка тревожной сигнализации, электропитание от батареи типа CR2450, серия Аларм-РК</t>
  </si>
  <si>
    <t>Аларм РК-МК исп.А, извещатель магнитоконтактный радиоканальный, 2 элемента питания, серия Аларм-РК</t>
  </si>
  <si>
    <t>Аларм РК-РС, извещатель разбития стекла радиоканальный, дальность АК 6м, 120°, 2 элемента питания, серия Аларм-РК</t>
  </si>
  <si>
    <t>Аларм РК-ОЭ, извещатель радиоканальный, объемная зона обнаружения, 12м, 90°, 2 элемента питания, серия Аларм-РК</t>
  </si>
  <si>
    <t>Аларм РК-Ш, извещатель радиоканальный, поверхностная зона обнаружения, 15м, 8°, 2 элемента питания, серия Аларм-РК</t>
  </si>
  <si>
    <t>Аларм РК-РН, извещатель радиоканальный, с имунитетом от животных весом 10/20/40 кг., объемная зона обнаружения, 10м, 90°, 2 элемента питания, серия Аларм-РК</t>
  </si>
  <si>
    <t>Ладога КТС-РК исп. 2, радиокнопка тревожной сигнализации, электропитание от батареи типа CR2450, совместима с блоком радиоканальным Ладога Б-1Р</t>
  </si>
  <si>
    <t>Мираж, извещатель объемный комбинированно-совмещенный, опитико-электронный - радиоволновой, 10м, с иммун. от животных до 10кг.</t>
  </si>
  <si>
    <t xml:space="preserve">Пирон-6 исп. 1, извещатель объемный оптико-электронный (потолочный), диаметр зоны обнаружения 9м, от -40 °С до +55 °С </t>
  </si>
  <si>
    <t xml:space="preserve">Пирон-8, извещатель объемный оптико-электронный (уличный), с иммун. от животных 10/20 кг., 12м, от 
-40°С до +55 °С </t>
  </si>
  <si>
    <t xml:space="preserve">Пирон-8Б, извещатель поверхностный (штора) оптико-электронный (уличный), с иммун. от животных 10/20 кг., 12м, от -40°С до +55 °С </t>
  </si>
  <si>
    <t>Электромеханический манипулятор перекрытия крана</t>
  </si>
  <si>
    <t>Пирон-4Б исп. 2, извещатель поверхностный оптико-электронный (штора), 7°, 20м,  от -30 до +55°С</t>
  </si>
  <si>
    <t>Аларм РК-7, извещатель совмещенный ИК+разбития стекла, до 10м (АК), до 12м (ИК, объемная зона обнаружения), с иммунитетом от животных весом до 20/40 кг, электропитание от элемента типа CR123А, -20…+50°С</t>
  </si>
  <si>
    <t>Аларм РК-7Б, извещатель совмещенный ИК+разбития стекла, до 10м (АК), 12м (ИК, зона обнаружения - штора), электропитание от элемента типа CR123А, -20…+50°С</t>
  </si>
  <si>
    <t>ППКО 063-32-11 "Аларм-11" исп.GSM   (поддерживает работу с радиоизвещ-ми серии Астра или Аларм-РК)</t>
  </si>
  <si>
    <t>ППКО 063-32-11 "Аларм-11" исп.NB-IoT   (поддерживает работу с радиоизвещ-ми серии Астра или Аларм-РК)</t>
  </si>
  <si>
    <t>ППКО "Аларм-14/4" исп.GSM   (поддерживает работу с радиоизвещ-ми серии Астра или АЛАРМ-РК)</t>
  </si>
  <si>
    <t>ППКО "Аларм-14" исп.GSM   (поддерживает работу с радиоизвещ-ми серии Астра или Аларм-РК)</t>
  </si>
  <si>
    <t>ППКО "Аларм-14/4" исп.NB-IoT   (поддерживает работу с радиоизвещ-ми серии Астра или АЛАРМ-РК)</t>
  </si>
  <si>
    <t>ППКО "Аларм-14" исп.NB-IoT   (поддерживает работу с радиоизвещ-ми серии Астра или Аларм-РК)</t>
  </si>
  <si>
    <t>ППКО "Аларм-15/4" исп.А   (поддерживает работу с радиоизвещателями серии АЛАРМ-РК)</t>
  </si>
  <si>
    <t>ППКО "Аларм-15/4" исп.Б   (поддерживает работу с радиоизвещателями серии Астра)</t>
  </si>
  <si>
    <r>
      <t>ППКО "Аларм-15" исп.А   (поддерживает работу с радиоизвещателями серии АЛАРМ-РК)</t>
    </r>
    <r>
      <rPr>
        <sz val="10"/>
        <color theme="1" tint="0.249977111117893"/>
        <rFont val="Tahoma"/>
        <family val="2"/>
        <charset val="204"/>
      </rPr>
      <t/>
    </r>
  </si>
  <si>
    <t>ППКО "Аларм-15" исп.Б   (поддерживает работу с радиоизвещателями серии Астра)</t>
  </si>
  <si>
    <r>
      <rPr>
        <b/>
        <sz val="10"/>
        <color theme="1"/>
        <rFont val="Tahoma"/>
        <family val="2"/>
        <charset val="204"/>
      </rPr>
      <t>Телефон</t>
    </r>
    <r>
      <rPr>
        <sz val="10"/>
        <color theme="1"/>
        <rFont val="Tahoma"/>
        <family val="2"/>
        <charset val="204"/>
      </rPr>
      <t>: +375 (44) 738 99 99, (17) 247-46-16, 249-46-16, Email: 112@alarm.by</t>
    </r>
  </si>
  <si>
    <t>УОО "Аларм-GSM4" исполнение GSM</t>
  </si>
  <si>
    <t>УОО "Аларм-GSM4" исполнение NB-IoT-PK</t>
  </si>
  <si>
    <t>УОО "Аларм-GSM4" исполнение GSM-PK</t>
  </si>
  <si>
    <t>УОО "Аларм-GSM4" исполнение NB-IoT</t>
  </si>
  <si>
    <t>МКИ-4М Извещатель охранный магнитоконтактный серый, ударопрочный полиамид</t>
  </si>
  <si>
    <t>МКИ-4АМ Извещатель охранный магнитоконтактный серый, Алюминиевые корпуса магнит и геркон</t>
  </si>
  <si>
    <t>МКИ-4КМ Извещатель охранный магнитоконтактный серый, Алюминиевые корпуса магнит и геркон</t>
  </si>
  <si>
    <t>МКИ-4ПМ Извещатель охранный магнитоконтактный серый, Алюминиевые корпуса магнит и геркон</t>
  </si>
  <si>
    <t>МКИ-6Т Извещатель охранный магнитоконтактный белый, черный</t>
  </si>
  <si>
    <t xml:space="preserve">МКИ-1С Извещатель охранный магнитоконтактный, белый, коричневый </t>
  </si>
  <si>
    <t xml:space="preserve">МКИ-2Н Извещатель охранный магнитоконтактный, белый, коричневый </t>
  </si>
  <si>
    <t>МКИ-3Н Извещатель охранный магнитоконтактный белый, коричневый</t>
  </si>
  <si>
    <t xml:space="preserve">МКИ-5КМ Извещатель охранный магнитоконтактный белый, черный, коричневый </t>
  </si>
  <si>
    <t xml:space="preserve">МКИ-7ТМ Извещатель охранный магнитоконтактный, белый, черный </t>
  </si>
  <si>
    <t>МКИ-8КМ Извещатель охранный магнитоконтактный, белый, черный, коричневый</t>
  </si>
  <si>
    <t>МКИ-9ПМ Извещатель охранный магнитоконтактный, серый ударопрочный полиамид</t>
  </si>
  <si>
    <t xml:space="preserve">ППКО "Аларм-14" </t>
  </si>
  <si>
    <t>Устройство доступа УД-RFID "Аларм" исп.А</t>
  </si>
  <si>
    <t>Устройство доступа УД-RFID "Аларм" исп.Б</t>
  </si>
  <si>
    <t>Блок подключения БП "Аларм"</t>
  </si>
  <si>
    <t>Блок управления ручной "БУР-1 Аларм"</t>
  </si>
  <si>
    <t>Ключ защиты ПО ПЦН "Алеся - 01"Double (w)-1</t>
  </si>
  <si>
    <r>
      <t xml:space="preserve">Аларм-БРШС, блок расширения шлейфов сигнализации радиоканальный, контроль до 24-х беспроводных извещателей </t>
    </r>
    <r>
      <rPr>
        <b/>
        <sz val="10"/>
        <color theme="1"/>
        <rFont val="Tahoma"/>
        <family val="2"/>
        <charset val="204"/>
      </rPr>
      <t xml:space="preserve">(работает с ППКО Аларм-11; Аларм-14; Аларм-15) </t>
    </r>
    <r>
      <rPr>
        <sz val="10"/>
        <color theme="1"/>
        <rFont val="Tahoma"/>
        <family val="2"/>
        <charset val="204"/>
      </rPr>
      <t>совместим с извещателями серии Аларм-РК</t>
    </r>
  </si>
  <si>
    <r>
      <t xml:space="preserve">Ладога Б-1Р, блок охранный радиоканальный, одно выходное реле, совместим с извещателями серии Аларм-РК, радиокнопкой Ладога КТС-РК исп. 2 </t>
    </r>
    <r>
      <rPr>
        <b/>
        <sz val="10"/>
        <color theme="1"/>
        <rFont val="Tahoma"/>
        <family val="2"/>
        <charset val="204"/>
      </rPr>
      <t>(работает с ППКО любого производителя)</t>
    </r>
  </si>
  <si>
    <r>
      <t xml:space="preserve">Б-1ДР, блок охранный радиоканальный, </t>
    </r>
    <r>
      <rPr>
        <b/>
        <sz val="10"/>
        <color theme="1"/>
        <rFont val="Tahoma"/>
        <family val="2"/>
        <charset val="204"/>
      </rPr>
      <t>дальность до 5км</t>
    </r>
    <r>
      <rPr>
        <sz val="10"/>
        <color theme="1"/>
        <rFont val="Tahoma"/>
        <family val="2"/>
        <charset val="204"/>
      </rPr>
      <t xml:space="preserve">, одно выходное реле, совместим с радиокнопкой КТС-ДР  </t>
    </r>
    <r>
      <rPr>
        <b/>
        <sz val="10"/>
        <color theme="1"/>
        <rFont val="Tahoma"/>
        <family val="2"/>
        <charset val="204"/>
      </rPr>
      <t>(работает с ППКО любого производителя)</t>
    </r>
  </si>
  <si>
    <r>
      <t xml:space="preserve">КТС-ДР, радиокнопка тревожной сигнализации, </t>
    </r>
    <r>
      <rPr>
        <b/>
        <sz val="10"/>
        <color theme="1"/>
        <rFont val="Tahoma"/>
        <family val="2"/>
        <charset val="204"/>
      </rPr>
      <t>дальность до 5км</t>
    </r>
    <r>
      <rPr>
        <sz val="10"/>
        <color theme="1"/>
        <rFont val="Tahoma"/>
        <family val="2"/>
        <charset val="204"/>
      </rPr>
      <t>, электропитание от батареи типа CR2450, совместима с блоком радиоканальным Б-1ДР</t>
    </r>
  </si>
  <si>
    <r>
      <t>Звон-1 исп.1, Извещатель разбития стекла, дальность до 10м, от -20 до +45</t>
    </r>
    <r>
      <rPr>
        <sz val="10"/>
        <color theme="1"/>
        <rFont val="Symbol"/>
        <family val="1"/>
        <charset val="2"/>
      </rPr>
      <t>°</t>
    </r>
    <r>
      <rPr>
        <sz val="10"/>
        <color theme="1"/>
        <rFont val="Tahoma"/>
        <family val="2"/>
        <charset val="204"/>
      </rPr>
      <t>С</t>
    </r>
  </si>
  <si>
    <r>
      <t>Пирон-4Д исп. 1, Извещатель объемный с иммун. от животных до 40 кг., 15 м., 90</t>
    </r>
    <r>
      <rPr>
        <sz val="10"/>
        <color theme="1"/>
        <rFont val="Symbol"/>
        <family val="1"/>
        <charset val="2"/>
      </rPr>
      <t>°,</t>
    </r>
    <r>
      <rPr>
        <sz val="10"/>
        <color theme="1"/>
        <rFont val="Tahoma"/>
        <family val="2"/>
        <charset val="204"/>
      </rPr>
      <t xml:space="preserve"> от -30 до +55°С</t>
    </r>
  </si>
  <si>
    <r>
      <t>Пирон-7Б, Извещатель совмещенный (штора), АК - до 10м, ИК - 15 м., 6</t>
    </r>
    <r>
      <rPr>
        <sz val="10"/>
        <color theme="1"/>
        <rFont val="Symbol"/>
        <family val="1"/>
        <charset val="2"/>
      </rPr>
      <t>°</t>
    </r>
    <r>
      <rPr>
        <sz val="10"/>
        <color theme="1"/>
        <rFont val="Tahoma"/>
        <family val="2"/>
        <charset val="204"/>
      </rPr>
      <t>, от -20 до +55°С</t>
    </r>
  </si>
  <si>
    <t>Прайс-лист</t>
  </si>
  <si>
    <t>Фотография</t>
  </si>
  <si>
    <t>Краткое описание</t>
  </si>
  <si>
    <t>Модификация</t>
  </si>
  <si>
    <t>Цена с НДС</t>
  </si>
  <si>
    <t>ВИДЕОРЕГИСТРАТОРЫ</t>
  </si>
  <si>
    <t>На лобовое стекло</t>
  </si>
  <si>
    <r>
      <t xml:space="preserve">Автомобильный видеорегистратор на лобовое стекло, </t>
    </r>
    <r>
      <rPr>
        <u/>
        <sz val="10"/>
        <color rgb="FF493E39"/>
        <rFont val="Calibri"/>
        <family val="2"/>
        <charset val="204"/>
        <scheme val="minor"/>
      </rPr>
      <t>2 встроенные камеры</t>
    </r>
    <r>
      <rPr>
        <sz val="10"/>
        <color rgb="FF493E39"/>
        <rFont val="Calibri"/>
        <family val="2"/>
        <scheme val="minor"/>
      </rPr>
      <t xml:space="preserve"> - курсовая и салонная  (угол обзора: 110° (объектив 2,7 мм)), встроенный микрофон + динамик, разрешение (общая частота кадров): 1080P (50 кадр/с), сжатие H.264/H.265, 1*microSD карта до 512 Гб. Встроенные модули: GPS/ГЛОНАСС, 4G, WiFi.                                </t>
    </r>
    <r>
      <rPr>
        <b/>
        <sz val="10"/>
        <color rgb="FF493E39"/>
        <rFont val="Calibri"/>
        <family val="2"/>
        <charset val="204"/>
        <scheme val="minor"/>
      </rPr>
      <t xml:space="preserve">Сертификат соответствия ПП РФ 969 </t>
    </r>
    <r>
      <rPr>
        <sz val="10"/>
        <color rgb="FF493E39"/>
        <rFont val="Calibri"/>
        <family val="2"/>
        <scheme val="minor"/>
      </rPr>
      <t xml:space="preserve">   </t>
    </r>
  </si>
  <si>
    <t>CARVIS DC-472SD</t>
  </si>
  <si>
    <t>+4G+GPS/ГЛОНАСС+WiFi</t>
  </si>
  <si>
    <r>
      <t>Автомобильный видеорегистратор на лобовое стекло с функцией аналитики DSM+ADAS+FR,</t>
    </r>
    <r>
      <rPr>
        <sz val="10"/>
        <color rgb="FF493E39"/>
        <rFont val="Calibri"/>
        <family val="2"/>
        <charset val="204"/>
        <scheme val="minor"/>
      </rPr>
      <t xml:space="preserve"> </t>
    </r>
    <r>
      <rPr>
        <u/>
        <sz val="10"/>
        <color rgb="FF493E39"/>
        <rFont val="Calibri"/>
        <family val="2"/>
        <charset val="204"/>
        <scheme val="minor"/>
      </rPr>
      <t>2 встроенные камеры</t>
    </r>
    <r>
      <rPr>
        <sz val="10"/>
        <color rgb="FF493E39"/>
        <rFont val="Calibri"/>
        <family val="2"/>
        <scheme val="minor"/>
      </rPr>
      <t xml:space="preserve"> - курсовая ADAS (1080P, 25 кадр/сек, угол обзора 116° (объектив 3,12 мм)) и салонная AHD (1080P, 25 кадр/сек, угол обзора 128° (объектив 2,9 мм)) + </t>
    </r>
    <r>
      <rPr>
        <u/>
        <sz val="10"/>
        <color rgb="FF493E39"/>
        <rFont val="Calibri"/>
        <family val="2"/>
        <charset val="204"/>
        <scheme val="minor"/>
      </rPr>
      <t>1 выносная</t>
    </r>
    <r>
      <rPr>
        <sz val="10"/>
        <color rgb="FF493E39"/>
        <rFont val="Calibri"/>
        <family val="2"/>
        <scheme val="minor"/>
      </rPr>
      <t xml:space="preserve"> DSM-камера (разрешение 1*720P (25 кадр/с)), сжатие H.264/H.265, аудио 2 вх. /1 вых., видео 1 вх. GX16, 1*microSD карта до 512 Гб, встроенные ультра конденсаторы. Встроенные модули: GPS, 4G, WiFi.                  </t>
    </r>
    <r>
      <rPr>
        <b/>
        <sz val="10"/>
        <color rgb="FF493E39"/>
        <rFont val="Calibri"/>
        <family val="2"/>
        <charset val="204"/>
        <scheme val="minor"/>
      </rPr>
      <t xml:space="preserve">Сертификат соответствия ПП РФ 969    </t>
    </r>
  </si>
  <si>
    <t>CARVIS DCA-463SD (DSM+ADAS+FR)</t>
  </si>
  <si>
    <t>4-канальные</t>
  </si>
  <si>
    <t xml:space="preserve">Автомобильный регистратор, подключение до 4×AHD/Аналог (720P) камер, разрешение (общая частота кадров): 720P (100 кадр/с), сжатие H.264, аудио 4/1 (GX16), видео 4 вх. (GX16) / 2 вых. (GX16, VGA), 1*SD-карта (до 1 Тб).  Дополнительные модули (опционально): GPS/ГЛОНАСС, 4G, WiFi. </t>
  </si>
  <si>
    <t>CARVIS MD-314SD</t>
  </si>
  <si>
    <t>базовая модель</t>
  </si>
  <si>
    <t>+WiFi+GPS/ГЛОНАСС</t>
  </si>
  <si>
    <t>+4G+GPS/ГЛОНАСС</t>
  </si>
  <si>
    <t xml:space="preserve">Автомобильный регистратор, подключение до 4×AHD/Аналог (720P) камер, разрешение (общая частота кадров): 720P (100 кадр/с), сжатие H.264, аудио 4/1 (GX16), видео 4 вх. (GX16) / 2 вых. (GX16, VGA), 1*HDD/SSD (до 2 Тб) + 1*SD-карта (до 1 Тб). Дополнительные модули (опционально): GPS/ГЛОНАСС, 4G, WiFi. </t>
  </si>
  <si>
    <t>CARVIS MD-324HDD</t>
  </si>
  <si>
    <t xml:space="preserve">Автомобильный регистратор, подключение до 4×AHD/Аналог (1080P) камер, разрешение (общая частота кадров): 1080P (60 кадр/с), сжатие H.264/H.265, аудио 4/1 (GX16), видео 4 вх. (GX16) / 2 вых. (GX16, VGA), 1*SD-карта (до 1 Тб). Дополнительные модули (опционально): GPS/ГЛОНАСС </t>
  </si>
  <si>
    <t>CARVIS MD-444SD Lite</t>
  </si>
  <si>
    <t>+GPS/ГЛОНАСС</t>
  </si>
  <si>
    <r>
      <t xml:space="preserve">Автомобильный регистратор, подключение до 4×AHD/Аналог (1080P) камер, разрешение (общая частота кадров): 720P (100 кадр/с), 4×1080Р (60 кадр/с), сжатие H.264/H.265, аудио 4/1 (GX16), видео 4 вх. (GX16) / 2 вых. (GX16, VGA), 1*SD-карта (до 1 Тб). Дополнительные модули (опционально): доп. слот SD, GPS/ГЛОНАСС, 4G, WiFi. </t>
    </r>
    <r>
      <rPr>
        <b/>
        <sz val="10"/>
        <color rgb="FF493E39"/>
        <rFont val="Calibri"/>
        <family val="2"/>
        <scheme val="minor"/>
      </rPr>
      <t>Сертификат соответствия ПП РФ 969</t>
    </r>
    <r>
      <rPr>
        <sz val="10"/>
        <color rgb="FF493E39"/>
        <rFont val="Calibri"/>
        <family val="2"/>
        <scheme val="minor"/>
      </rPr>
      <t xml:space="preserve">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Реестр Минпромторга (в составе системы)</t>
    </r>
  </si>
  <si>
    <t>CARVIS MD-444SD</t>
  </si>
  <si>
    <r>
      <t xml:space="preserve">Автомобильный видеорегистратор с функцией аналитики DSM+ADAS, подключение до 4×AHD/TVI/CVI/Аналог (1080P) камер + 1×IP камера (1080Р), разрешение (общая частота кадров): 4*1080P (100 кадр/с) + 1*1080P (60 кадр/с), сжатие H.264/H.265, аудио 4/1 (GX16), видео 4 вх. (GX16) / 2 вых. (GX16, VGA), 1*SD-карта (до 1 Тб), 1*Ethernet порт. Дополнительные модули (опционально): GPS, 4G, WiFi.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Сертификат соответствия ПП РФ 969</t>
    </r>
    <r>
      <rPr>
        <sz val="10"/>
        <color rgb="FF493E39"/>
        <rFont val="Calibri"/>
        <family val="2"/>
        <scheme val="minor"/>
      </rPr>
      <t xml:space="preserve">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Реестр Минпромторга (в составе системы)</t>
    </r>
  </si>
  <si>
    <t>CARVIS MDA-444SD (DSM+ADAS)</t>
  </si>
  <si>
    <r>
      <t xml:space="preserve">Автомобильный регистратор, подключение до 4×AHD/Аналог (1080P) камер, разрешение (общая частота кадров): 720P (100 кадр/с), 4×1080Р (60 кадр/с), сжатие H.264/H.265, аудио 4/1 (GX16), видео 4 вх. (GX16) / 2 вых. (GX16, VGA), 1*HDD/SSD (до 2 Тб) + 1*SD-карта (до 1 Тб), 1*Ethernet порт. Дополнительные модули (опционально): GPS/ГЛОНАСС, 4G, WiFi, подогрев жесткого диска.                                                                                                      </t>
    </r>
    <r>
      <rPr>
        <b/>
        <sz val="10"/>
        <color rgb="FF493E39"/>
        <rFont val="Calibri"/>
        <family val="2"/>
        <scheme val="minor"/>
      </rPr>
      <t>Сертификат соответствия ПП РФ 969</t>
    </r>
    <r>
      <rPr>
        <sz val="10"/>
        <color rgb="FF493E39"/>
        <rFont val="Calibri"/>
        <family val="2"/>
        <scheme val="minor"/>
      </rPr>
      <t xml:space="preserve">     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Реестр Минпромторга (в составе системы)</t>
    </r>
  </si>
  <si>
    <t>CARVIS MD-444HDD Lite</t>
  </si>
  <si>
    <t>8-канальные</t>
  </si>
  <si>
    <t>Автомобильный регистратор, подключение до 8×AHD/Аналог (1080N) камер, разрешение (общая частота кадров): 1080N (200 кадр/с), сжатие H.264/H.264+, аудио 8/1 (GX16), видео 8 вх (GX16) / 2 вых. (GX16, VGA), 1*HDD/SSD (до 2 Тб) + 1*SD-карта (до 1 Тб).</t>
  </si>
  <si>
    <t>CARVIS MD-428HDD</t>
  </si>
  <si>
    <r>
      <t xml:space="preserve">Автомобильный регистратор, подключение до 8×AHD/TVI/CVI/Аналог (1080P) камер + 2×IP камер (1080Р), разрешение (общая частота кадров): 720P (200 кадр/с), 1080P (120 кадр/с), сжатие H.264/H.265, аудио 8/1 (GX16), видео 8 вх. (GX16) / 2 вых. (GX16, VGA), 1*HDD/SSD (до 2 Тб) + 1*SD-карта (до 1 Тб), 2*Ethernet порта. Дополнительные модули (опционально): GPS/ГЛОНАСС, 4G, WiFi, подогрев жесткого диска.                          </t>
    </r>
    <r>
      <rPr>
        <b/>
        <sz val="10"/>
        <color rgb="FF493E39"/>
        <rFont val="Calibri"/>
        <family val="2"/>
        <scheme val="minor"/>
      </rPr>
      <t>Сертификат соответствия ПП РФ 969                                                                                                              Реестр Минпромторга (в составе системы)</t>
    </r>
  </si>
  <si>
    <t>CARVIS MD-448HDD Lite</t>
  </si>
  <si>
    <r>
      <t xml:space="preserve">Автомобильный видеорегистратор с функцией аналитики DSM+ADAS, подключение до 8×AHD/TVI/CVI/Аналог (1080P) камер + 2×IP камеры (1080Р), разрешение (общая частота кадров): 8*1080P (200 кадр/с) + 2*1080P (120 кадр/с), сжатие H.264/H.265, аудио 8/1 (GX16), видео 8 вх. (GX16) / 2 вых. (GX16, VGA), 1*HDD (до 2 Тб) / 1*SSD (до 4 Тб) + 1*SD-карта (до 1 Тб), 2*Ethernet порта. Дополнительные модули (опционально): GPS, 4G, WiFi.                                                        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scheme val="minor"/>
      </rPr>
      <t>Сертификат соответствия ПП РФ 969                                                                                                                Реестр Минпромторга (в составе системы)</t>
    </r>
  </si>
  <si>
    <t>CARVIS MDA-448HDD Lite (DSM+ADAS)</t>
  </si>
  <si>
    <t>КАМЕРЫ</t>
  </si>
  <si>
    <t>AHD (720P)</t>
  </si>
  <si>
    <t>Автомобильная, миниатюрная AHD камера, CMOS 1/3" CS1335+ NVP2438, разрешение 1 Mpx (720P), угол обзора по горизонтали: 124°, система цветности PAL, видеовыход 1*4pin (GX16),класс защиты IP68</t>
  </si>
  <si>
    <t>CARVIS MC-301</t>
  </si>
  <si>
    <t>объектив -  2,6 мм</t>
  </si>
  <si>
    <t>Автомобильная AHD камера, CMOS 1/2,9" GC2053+FH8536H, разрешение 1 Mpx (720P), угол обзора по горизонтали: 100° (2.8 мм), 75° (3.6 мм), система цветности PAL, видеовыход 1*4pin, D-WDR, BLC, класс защиты IP31</t>
  </si>
  <si>
    <t>CARVIS MC-323 (DWDR)</t>
  </si>
  <si>
    <t>объектив - 2,8 мм</t>
  </si>
  <si>
    <t>объектив -  3,6 мм</t>
  </si>
  <si>
    <t>Автомобильная, антивандальная AHD камера, CMOS 1/2,9" GC2053+FH8536H, разрешение 1 Mpx (720P), угол обзора по горизонтали: 100° (2.8 мм), 80° (3.6 мм), система цветности PAL, видеовыход 1*4pin, D-WDR, BLC, ИК-подсветка до 10 метров,  класс защиты IP68</t>
  </si>
  <si>
    <t>CARVIS MC-324IR (DWDR)</t>
  </si>
  <si>
    <t>Автомобильная, двунаправленная AHD камера, CMOS 1/2,9" GC2053 +FH8536H, разрешение 2*1 Mpx (720P), угол обзора по горизонтали: 100° (2.8 мм), 80° (3.6 мм), система цветности PAL, видеовыход 2*4pin (GX16), 1*аудиовыход, встроенный микрофон, D-WDR, BLC, класс защиты IP31</t>
  </si>
  <si>
    <t>CARVIS MC-327IR Dual (WDR)</t>
  </si>
  <si>
    <t>объектив (курсовая) - 2,8 мм
объектив (салон) - 2,8 мм</t>
  </si>
  <si>
    <t>Mini DSM камера (AHD), матрица 100W CMOS, разрешение 1 Мп (720P), система цветности PAL, 2 кронштейна в коплекте (настекольный изогнутый по умолчанию и прямой на панель), видеовыход 1*4pin (GX16), длина волны 940 нм, рабочая температура -25°С…+75°С</t>
  </si>
  <si>
    <t>CARVIS MC-312IR DSM</t>
  </si>
  <si>
    <t>Автомобильная тепловизионная AHD камера, неохлаждаемый детектор из оксида ванадия, разрешение 640х512, угол обзора 28°x22°, система цветности PAL, видеовыход 4pin (GX16), частота кадров 50 Гц, функция подогрева (вкл. при t° ниже 2°C, выкл. при t° выше 7°C), макс. расстояние обнаружения автомобиля/человека: 2050/1600 м, макс. расстояние распознавание автомобиля/человека: 510/400 м, класс защиты IP67</t>
  </si>
  <si>
    <t>CARVIS TC-301</t>
  </si>
  <si>
    <t>объектив -  16 мм</t>
  </si>
  <si>
    <t>Автомобильная беспроводная AHD камера для вилочного погрузчика, матрица 1/2,9'',  разрешение 1 Mpx (720P), лазерный уровень, магнитное крепление, степень защиты IP67, стандарт беспроводной сети Wi-Fi 6, диапазон прямой видимости 200 м, рабочая температура -20°С…+70°С</t>
  </si>
  <si>
    <t>CARVIS WLC-301</t>
  </si>
  <si>
    <t>Автомобильная беспроводная AHD камера, матрица 1/3'',  разрешение 1 Mpx (720P), степень защиты IP67, стандарт беспроводной сети Wi-Fi 6, диапазон прямой видимости 300 м, рабочая температура -20°С…+80°С</t>
  </si>
  <si>
    <t>CARVIS WLC-302</t>
  </si>
  <si>
    <t>Автомобильная беспроводная AHD камера для башенного крана, гравитационный кронштейн, матрица 1/2,7'',  разрешение 1 Mpx (720P), стандарт беспроводной сети Wi-Fi 6, диапазон прямой видимости 300 м, оптический зум 30x, подогрев стекла, степень защиты IP68, рабочая температура -30°С…+70°С</t>
  </si>
  <si>
    <t>CARVIS WLC-303</t>
  </si>
  <si>
    <t>AHD (1080P)</t>
  </si>
  <si>
    <r>
      <t xml:space="preserve">Автомобильная, миниатюрная AHD камера, CMOS 1/2,9'' GC2053+FH8536H, разрешение 2 Mpx (1080P), угол обзора по горизонтали: 120°, система цветности PAL, видеовыход 1*4pin, цифровой WDR, класс защиты IP68.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 xml:space="preserve">Сертификат соответствия ПП РФ 969 </t>
    </r>
    <r>
      <rPr>
        <sz val="10"/>
        <color rgb="FF493E39"/>
        <rFont val="Calibri"/>
        <family val="2"/>
        <charset val="204"/>
        <scheme val="minor"/>
      </rPr>
      <t xml:space="preserve">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Реестр Минпромторга (в составе системы)</t>
    </r>
  </si>
  <si>
    <t>CARVIS MC-401</t>
  </si>
  <si>
    <t>объектив -  2,8 мм</t>
  </si>
  <si>
    <r>
      <t xml:space="preserve">Автомобильная AHD камера, CMOS 1/2,9" GC2053+FH8536H, разрешение 2 Mpx (1080P), угол обзора по горизонтали: 115° (2.8 мм), 90° (3.6 мм), система цветности PAL, видеовыход 1*4pin, класс защиты IP31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 xml:space="preserve"> Сертификат соответствия ПП РФ 969    </t>
    </r>
  </si>
  <si>
    <t>CARVIS MC-403</t>
  </si>
  <si>
    <r>
      <t xml:space="preserve">Автомобильная, антивандальная AHD камера, CMOS 1/2,9" GC2053+FH8536H, разрешение 2 Mpx (1080P), угол обзора по горизонтали: 100° (2.8 мм), 80° (3.6 мм), система цветности PAL, видеовыход 1*4pin, ИК-подсветка до 10 метров, класс защиты IP68.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 xml:space="preserve">Сертификат соответствия ПП РФ 969 </t>
    </r>
    <r>
      <rPr>
        <sz val="10"/>
        <color rgb="FF493E39"/>
        <rFont val="Calibri"/>
        <family val="2"/>
        <charset val="204"/>
        <scheme val="minor"/>
      </rPr>
      <t xml:space="preserve">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Реестр Минпромторга (в составе системы)</t>
    </r>
  </si>
  <si>
    <t>CARVIS MC-404IR</t>
  </si>
  <si>
    <r>
      <t xml:space="preserve">Врезная антивандальная AHD камера, CMOS 1/2,9" GC2053+FH8536H, разрешение 2 Mpx (1080P), угол обзора по горизонтали: 100° (2.8 мм), 80° (3.6 мм), система цветности PAL, видеовыход 1*4pin, ИК-подсветка до 10 метров, класс защиты IP68.   </t>
    </r>
    <r>
      <rPr>
        <b/>
        <sz val="10"/>
        <color rgb="FF493E39"/>
        <rFont val="Calibri"/>
        <family val="2"/>
        <charset val="204"/>
        <scheme val="minor"/>
      </rPr>
      <t xml:space="preserve">Сертификат соответствия ПП РФ 969  </t>
    </r>
    <r>
      <rPr>
        <sz val="10"/>
        <color rgb="FF493E39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Реестр Минпромторга (в составе системы)</t>
    </r>
  </si>
  <si>
    <t>CARVIS MC-406IR</t>
  </si>
  <si>
    <r>
      <t xml:space="preserve">Автомобильная, антивандальная AHD камера, 1/2,9" CMOS GC2053+FH8536H, разрешение 2 Mpx (1080P), угол обзора 100° (2.8 мм), 80° (3.6 мм), система цветности PAL, видеовыход 1*4pin, ИК-подсветка до 10 метров, класс защиты IP66.            </t>
    </r>
    <r>
      <rPr>
        <b/>
        <sz val="10"/>
        <color rgb="FF493E39"/>
        <rFont val="Calibri"/>
        <family val="2"/>
        <charset val="204"/>
        <scheme val="minor"/>
      </rPr>
      <t>Сертификат соответствия ПП РФ 969                                                                                                                                                               Реестр Минпромторга (в составе системы)</t>
    </r>
  </si>
  <si>
    <t>CARVIS MC-406IR-D</t>
  </si>
  <si>
    <r>
      <t xml:space="preserve">Автомобильная, антивандальная AHD камера со встроенным микрофоном, CMOS 1/29" GC2053+FH8536H, разрешение 2 Mpx (1080P), угол обзора по горизонтали: 100°, система цветности PAL, видеовыход 1*4pin, аудиовыход 1*4pin, цифровой WDR, ИК-подсветка до 10 метров, класс защиты IP66.              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 xml:space="preserve">Сертификат соответствия ПП РФ 969 </t>
    </r>
    <r>
      <rPr>
        <sz val="10"/>
        <color rgb="FF493E39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Реестр Минпромторга (в составе системы)</t>
    </r>
  </si>
  <si>
    <t>CARVIS MС-409IR-M</t>
  </si>
  <si>
    <r>
      <t xml:space="preserve">Автомобильная, антивандальная IP камера со встроенным микрофоном, CMOS 1/2,8'' IMX307+SSC337, разрешение (осн. поток): 1080P (30 кадр/с), угол обзора по горизонтали: 110° (2.8 мм), система цветности PAL, видеовыход 6pin (GX16), ONVIF, WDR, BLC, ИК-подсветка до 10 метров, класс защиты IP68. 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Сертификат соответствия ПП РФ 969                                                                                                                       Реестр Минпромторга (в составе системы)</t>
    </r>
  </si>
  <si>
    <t>CARVIS MС-409IR-I-M</t>
  </si>
  <si>
    <r>
      <t xml:space="preserve">Автомобильная, миниатюрная AHD камера, 1/2,9" CMOS GC2053+FH8536H, разрешение 2 Mpx (1080P), угол обзора по горизонтали: 150°, система цветности PAL, видеовыход 1*4pin, DWDR, класс защиты IP68.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 xml:space="preserve">Сертификат соответствия ПП РФ 969    </t>
    </r>
  </si>
  <si>
    <t>CARVIS MC-421</t>
  </si>
  <si>
    <t>объектив -  1,8 мм</t>
  </si>
  <si>
    <r>
      <t xml:space="preserve">Автомобильная AHD камера, CMOS 1/2,8" Sony IMX307+FH8550M, разрешение 2 Mpx (1080P), угол обзора по горизонтали: 110° (2,8мм), 90° (3,6мм), система цветности PAL, видеовыход 1*4pin, WDR, BLC, класс защиты IP31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Сертификат соответствия ПП РФ 969                                                                                                                       Реестр Минпромторга (в составе системы)</t>
    </r>
  </si>
  <si>
    <t>CARVIS MC-423 (WDR)</t>
  </si>
  <si>
    <r>
      <t xml:space="preserve">Автомобильная, антивандальная AHD камера, CMOS 1/2,8" Sony IMX307+FH8550M, разрешение 2 Mpx (1080P), угол обзора по горизонтали: 110° (2.8 мм), 90° (3.6 мм),  система цветности PAL,  видеовыход 1*4pin, WDR, BLC, ИК-подсветка до 10 метров, класс защиты IP68.                             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Сертификат соответствия ПП РФ 969</t>
    </r>
    <r>
      <rPr>
        <sz val="10"/>
        <color rgb="FF493E39"/>
        <rFont val="Calibri"/>
        <family val="2"/>
        <charset val="204"/>
        <scheme val="minor"/>
      </rPr>
      <t xml:space="preserve">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Реестр Минпромторга (в составе системы)</t>
    </r>
  </si>
  <si>
    <t>CARVIS MC-424IR (WDR)</t>
  </si>
  <si>
    <r>
      <t xml:space="preserve">Взрывозащищенная, антивандальная AHD камера, 1Ex d IIC T5…Т6 Gb, CMOS 1/2,8" Sony IMX307+FH8550M, разрешение 2 Mpx (1080P), угол обзора по горизонтали: 90°, система цветности PAL,  видеовыход 1*4pin, WDR, BLC, ИК-подсветка до 10 метров, класс защиты IP68, макс. длина кабеля - 20 метров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Сертификат соответствия ПП РФ 969</t>
    </r>
  </si>
  <si>
    <t>CARVIS MC-425IR Exd</t>
  </si>
  <si>
    <t>объектив - 4 мм</t>
  </si>
  <si>
    <r>
      <t xml:space="preserve">Автомобильная, двунаправленная AHD камера, CMOS 1/2,8" Sony IMX307+FH8550M, разрешение 2*2 Mpx (1080P), угол обзора по горизонтали:	110° (2,8 мм), 90° (3,6 мм), система цветности PAL, видеовыход 2×4pin (GX16), 1*аудиовыход, встроенный микрофон, WDR, BLC, ИК-подсветка до 5 метров, класс защиты IP31.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Сертификат соответствия ПП РФ 969</t>
    </r>
  </si>
  <si>
    <t>CARVIS MC-427IR Dual (WDR)</t>
  </si>
  <si>
    <t>объектив (курсовая) - 2,8 мм (F1.0)
объектив (салон) - 2,8 мм (F1.0)</t>
  </si>
  <si>
    <r>
      <t xml:space="preserve">Автомобильная AHD камера, CMOS 1/2.8" Sony IMX307+FH8550M, разрешение 2 Mpx (1080P), угол обзора по горизонтали: 90° (3.6 мм), 75° (6.0 мм), система цветности PAL, видеовыход 4pin (GX16), WDR, BLC, класс защиты IP50.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 xml:space="preserve">Сертификат соответствия ПП РФ 969 </t>
    </r>
    <r>
      <rPr>
        <sz val="10"/>
        <color rgb="FF493E39"/>
        <rFont val="Calibri"/>
        <family val="2"/>
        <charset val="204"/>
        <scheme val="minor"/>
      </rPr>
      <t xml:space="preserve">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Реестр Минпромторга (в составе системы)</t>
    </r>
  </si>
  <si>
    <t>CARVIS MC-428</t>
  </si>
  <si>
    <t>объектив - 3,6 мм</t>
  </si>
  <si>
    <t xml:space="preserve">объектив - 6 мм </t>
  </si>
  <si>
    <r>
      <t xml:space="preserve">Автомобильная, антивандальная IP камера, CMOS 1/2,8'' IMX307+SSC337, разрешение (осн. поток): 1080P (30 кадр/с), угол обзора по горизонтали: 110° (2.8 мм), 90° (3.6 мм), система цветности PAL, видеовыход 6pin (GX16), ONVIF, WDR, BLC, ИК-подсветка до 10 метров, класс защиты IP68. 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Сертификат соответствия ПП РФ 969                                                                                                                       Реестр Минпромторга (в составе системы)</t>
    </r>
  </si>
  <si>
    <t>CARVIS MC-434IR-I</t>
  </si>
  <si>
    <r>
      <t xml:space="preserve">Автомобильная, антивандальная купольная </t>
    </r>
    <r>
      <rPr>
        <b/>
        <sz val="10"/>
        <color rgb="FF493E39"/>
        <rFont val="Calibri"/>
        <family val="2"/>
        <charset val="204"/>
        <scheme val="minor"/>
      </rPr>
      <t>фотокамера</t>
    </r>
    <r>
      <rPr>
        <sz val="10"/>
        <color rgb="FF493E39"/>
        <rFont val="Calibri"/>
        <family val="2"/>
        <charset val="204"/>
        <scheme val="minor"/>
      </rPr>
      <t xml:space="preserve">, 1/2,7" CMOS, разрешение фото до 2 Mpx (1080P), угол обзора по горизонтали: 120°, формат фото JPEG / M-JPEG, интерфейс подкл. RS485, аппаратный WDR, ИК-подсветка до 10 метров, класс защиты IP68.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Для терминалов GALILEOSKY</t>
    </r>
  </si>
  <si>
    <t>CARVIS MC-454IR-S</t>
  </si>
  <si>
    <t>СОПУТСТВУЮЩЕЕ ОБОРУДОВАНИЕ</t>
  </si>
  <si>
    <t>Девайсы</t>
  </si>
  <si>
    <t>Система кругового обзора (360°), AV вход:	AHD (1920х1080P), AV выход: CVBS (PAL/NTSC), AHD (1080P/720P, 25 кадр/сек, угол обзора 180°, BLC, IP67), HDMI; USB 2.0, 9-36В, рабочая температура -30°С…+80°С, хранилище 2-32 Гб (через USB)</t>
  </si>
  <si>
    <t>Система кругового обзора (360°) CARVIS BV-04</t>
  </si>
  <si>
    <t>Комплект для беспроводной передачи видеосигнала (передатчик-приёмник), диапазон прямой видимости - 150 м, диапазон частот 2,4 - 2,4835 ГГц, макс. мощность передачи данных - 18 дБм + 1 дБм, видеовыход AHD (720P/N и 1080P/N), видеокодек H.264, DC 12-36 В, степень защиты IP67</t>
  </si>
  <si>
    <t>CARVIS VT-01</t>
  </si>
  <si>
    <r>
      <t xml:space="preserve">Роутер (маршрутизатор) компактного типа, DNS, OpenVPN-туннели, GRE-туннели, DHCP Server, Firewall, настройка NAT для доступа к внутренним ресурсам сети извне, NTP Client, NTP Server, PPTP Client. 2*SIM-карты, GPRS/EDGE/UMTS/(3G)/HSPA+/(3G)/LTE (4G), прием/передача до 100/50 Мбит/с, порты: LAN: Ethernet 10/100 Mbit 8P8C. 6P6C - разъем питания.                                               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>Для функционирования необходима дополнительная выносная GSM-антенна.</t>
    </r>
  </si>
  <si>
    <t>Роутер IRZ RL01</t>
  </si>
  <si>
    <t>+4G</t>
  </si>
  <si>
    <t>Роутер (маршрутизатор) компактного типа, 1*SIM-карта (нано), 4G (LTE), WIFI (AP, STA), разъем LAN (GX16 6pin), PoE, DHCP-сервер, VPN (L2TP, PPPTP), DC 12±3 В, 106,9×73×31,6 мм</t>
  </si>
  <si>
    <t>Роутер CARVIS MR-01GW</t>
  </si>
  <si>
    <t>Автомобильный ИБП, обеспечивает защиту оборудования от перенапряжения и короткого замыкания, обеспечивает работоспособность оборудования при максимальной нагрузке в течение 1,5–2 часов. Емкость АКБ - 7000 mAh, DC IN 8-35В, DC OUT 12В/10А, рабочая температура −30 °С ... +60 °С.</t>
  </si>
  <si>
    <t xml:space="preserve"> Автомобильный ИБП CARVIS UPS-AGM-7</t>
  </si>
  <si>
    <t>Мониторы</t>
  </si>
  <si>
    <r>
      <t xml:space="preserve">Автомобильный монитор в пластиковом корпусе, диагональ 5 дюймов, дисплей TN, разрешение 800×480, видеосистема PAL/NTSC (автоопределение), угол обзора по горизонтали/вертикали: 140°/120°, видеовход (разъемы): CVBS (Авиационный 4pin)/RCA, DC 8 - 35. </t>
    </r>
    <r>
      <rPr>
        <b/>
        <sz val="10"/>
        <color rgb="FF493E39"/>
        <rFont val="Calibri"/>
        <family val="2"/>
        <charset val="204"/>
        <scheme val="minor"/>
      </rPr>
      <t xml:space="preserve">Сертификат соответствия ПП РФ 969   </t>
    </r>
    <r>
      <rPr>
        <sz val="10"/>
        <color rgb="FF493E39"/>
        <rFont val="Calibri"/>
        <family val="2"/>
        <scheme val="minor"/>
      </rPr>
      <t xml:space="preserve"> </t>
    </r>
  </si>
  <si>
    <t>CARVIS MT-205</t>
  </si>
  <si>
    <r>
      <t xml:space="preserve">Автомобильный монитор в пластиковом корпусе, диагональ 7 дюймов, дисплей TFT LED, разрешение 800×480, видеосистема PAL/NTSC (автоопределение), угол обзора по горизонтали/вертикали: 140°/120°, видеовход (разъемы): CVBS (Авиационный 4pin)/2×RCA/BNC, DC 8 - 35. </t>
    </r>
    <r>
      <rPr>
        <b/>
        <sz val="10"/>
        <color rgb="FF493E39"/>
        <rFont val="Calibri"/>
        <family val="2"/>
        <scheme val="minor"/>
      </rPr>
      <t>Сертификат соответствия ПП РФ 969</t>
    </r>
  </si>
  <si>
    <t>CARVIS MT-207</t>
  </si>
  <si>
    <r>
      <t xml:space="preserve">Автомобильный монитор в пластиковом корпусе, диагональ 7 дюймов, дисплей IPS LED, разрешение 1024×600, видеосистема PAL/NTSC (автоопределение), угол обзора по горизонтали/вертикали: 150°/150°, видеовход (разъемы): AHD/CVBS (Авиационный 4 pin)/RCA(мама)/BNC/VGA, DC 8 - 35. </t>
    </r>
    <r>
      <rPr>
        <b/>
        <sz val="10"/>
        <color rgb="FF493E39"/>
        <rFont val="Calibri"/>
        <family val="2"/>
        <scheme val="minor"/>
      </rPr>
      <t>Сертификат соответствия ПП РФ 969</t>
    </r>
  </si>
  <si>
    <t>CARVIS MT-307 (AHD)</t>
  </si>
  <si>
    <r>
      <t xml:space="preserve">Автомобильный монитор в металлическом корпусе, диагональ 7 дюймов, дисплей IPS LED, разрешение 1024×600, видеосистема PAL/NTSC (автоопределение), угол обзора по горизонтали/вертикали: 150°/150°, видеовход (разъемы): CVBS (Авиационный 4pin)/RCA/VGA/HDMI, DC 8 - 35. </t>
    </r>
    <r>
      <rPr>
        <b/>
        <sz val="10"/>
        <color rgb="FF493E39"/>
        <rFont val="Calibri"/>
        <family val="2"/>
        <scheme val="minor"/>
      </rPr>
      <t>Сертификат соответствия ПП РФ 969</t>
    </r>
  </si>
  <si>
    <t>CARVIS MT-317</t>
  </si>
  <si>
    <r>
      <t xml:space="preserve">Автомобильный монитор в металлическом корпусе, диагональ 10 дюймов, дисплей IPS LED, разрешение 1280×800, видеосистема PAL/NTSC (автоопределение), угол обзора по горизонтали/вертикали: 170°/170°, видеовход (разъемы): CVBS (Авиационный 4pin)/RCA/VGA/HDMI, DC 8 - 35. </t>
    </r>
    <r>
      <rPr>
        <b/>
        <sz val="10"/>
        <color rgb="FF493E39"/>
        <rFont val="Calibri"/>
        <family val="2"/>
        <scheme val="minor"/>
      </rPr>
      <t>Сертификат соответствия ПП РФ 969</t>
    </r>
  </si>
  <si>
    <t>CARVIS MT-3110</t>
  </si>
  <si>
    <t>Автомобильный монитор для беспроводных решений, диагональ 7 дюймов, разрешение 1024x600, матрица IPS,  стандарт беспроводной сети Wi-Fi 6, диапазон прямой видимости 200 м, динамик, возможность записи на  SDXC карту до 512 Гб, функция BSD (контроль слепых зон), напряжение питания DC 10-32, рабочая температура -20 °C …+ 80°C</t>
  </si>
  <si>
    <t>CARVIS WT-307</t>
  </si>
  <si>
    <t>Кабельная продукция</t>
  </si>
  <si>
    <r>
      <t xml:space="preserve">Кабель-переходник, позволяющий соединить между собой автомобильный видеорегистратор с автомобильной AHD-камерой или с монитором. Разъём авиационный 4pin (мама/папа), оболочка ПВХ, экранирование - фольга, многожильная медь, сечение кабеля 26 AWG, класс защиты IP67               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Реестр Минпромторга (в составе системы)</t>
    </r>
  </si>
  <si>
    <t>Кабель 4pin (мама) — 4pin (папа)</t>
  </si>
  <si>
    <t>1 метр</t>
  </si>
  <si>
    <t>2 метра</t>
  </si>
  <si>
    <t>3 метра</t>
  </si>
  <si>
    <t>5 метров</t>
  </si>
  <si>
    <t>7 метров</t>
  </si>
  <si>
    <t>10 метров</t>
  </si>
  <si>
    <t>15 метров</t>
  </si>
  <si>
    <t>20 метров</t>
  </si>
  <si>
    <r>
      <t xml:space="preserve">Кабель-переходник (витая пара), позволяющий соединить между собой автомобильный видеорегистратор и автомобильную IP-камеру.   Разъём авиационный 6pin (мама/папа), оболочка ПВХ, экранирование - фольга, многожильная медь, сечение кабеля 24 AWG, класс защиты IP55                                                                                                                              </t>
    </r>
    <r>
      <rPr>
        <b/>
        <sz val="10"/>
        <color rgb="FF493E39"/>
        <rFont val="Calibri"/>
        <family val="2"/>
        <charset val="204"/>
        <scheme val="minor"/>
      </rPr>
      <t xml:space="preserve">                                                                                                                    Реестр Минпромторга (в составе системы)</t>
    </r>
  </si>
  <si>
    <t>Кабель 6pin (мама) — 6pin (папа) (витая пара)</t>
  </si>
  <si>
    <t xml:space="preserve">Кабель 4-pin (мама) — 4-pin (папа) + 1 audio + 1 power — переходник, предназначенный для одновременного подключения автомобильного видеорегистратора к AHD-камере и микрофону. Разъёмы: авиационный 4pin (мама/папа), аудио RCA (папа), питание DJK-11. Класс защиты IP55                                                                                                                                                  </t>
  </si>
  <si>
    <t>Кабель 4pin (мама) — 4pin (папа) + 1audio + 1power</t>
  </si>
  <si>
    <t>0,2 метра</t>
  </si>
  <si>
    <t>Универсальный переходник, позволяющий подключить к автомобильному видеорегистратору камеру наблюдения, микрофон или монитор с BNС/RCA разъемами. Разъемы: авиационный 4 pin (мама), 	2*RCA (папа), питание DJK-11. Класс защиты IP55</t>
  </si>
  <si>
    <t>Кабель 4pin (мама) — 1bnc + 2rca + 1power</t>
  </si>
  <si>
    <t>Кабель для подключения IP-камеры CARVIS к локальной сети для предварительной настройки. Разъемы: авиационный 6pin (папа), коннектор RJ-45, штекер питания DJK-11. Класс защиты IP55</t>
  </si>
  <si>
    <t>Кабель 6pin (папа) — RJ45 (мама) + 1power</t>
  </si>
  <si>
    <t>Кабель-переходник с гибким витым наружным переходником, позволяющий соединить между собой автомобильный регистратор и 2 отдаленные камеры наблюдения.</t>
  </si>
  <si>
    <t>Кабель 2×4pin (мама) — 2×4pin (папа) спиральный</t>
  </si>
  <si>
    <t>6 метров</t>
  </si>
  <si>
    <t>Штекер коммутации камер и монитора предназначен для подключения до 4-х камер (авиационный разъем 4pin (папа)) и одного монитора (авиационный разъем 4pin (мама)) к автомобильному регистратору CARVIS. Длина 0,2 - 0,3 м.</t>
  </si>
  <si>
    <t>Штекер коммутации камер и монитора</t>
  </si>
  <si>
    <t>Кабель питания регистратора предназначен для подключения питания к любому регистратору CARVIS. Штекер 6P контактный, 8-36 V, длина 0,5 м, предохранитель 5А</t>
  </si>
  <si>
    <t xml:space="preserve">Кабель питания регистратора </t>
  </si>
  <si>
    <t>Многополюсный цилиндрический разъем GX16 (авиационный интерфейс). Диаметр - 16 мм, металл, от 4 до 6 контактов</t>
  </si>
  <si>
    <t>GX16 12M-4</t>
  </si>
  <si>
    <t>GX16 12M-4A</t>
  </si>
  <si>
    <t>GX16 12M-6</t>
  </si>
  <si>
    <t>GX16 12M-6A</t>
  </si>
  <si>
    <t>Кабель ШВЭВ 3×0,12 — кабель комбинированный для монтажа систем видеонаблюдения. 3 жилы, сечение 0,12 мм. кв. Тип упаковки - бухта (200 м). Продается метражом/бухтами.</t>
  </si>
  <si>
    <t>Кабель ШВЭВ 3х0,12 мм. кв</t>
  </si>
  <si>
    <t>Аксессуары</t>
  </si>
  <si>
    <t>Портативный аккумулятор для беспроводных камер, тип литиевый, емкость аккумулятора 9600 мАч, входной разъем USB Type-C, индикатор уровня заряда, магнитное крепление, выходное напряжение 12 В, выходной ток 1 А, входное напряжение 5 В, Ток заряда АКБ 2 А, степень защиты IP67, рабочая температура -30 °C …+ 70°C</t>
  </si>
  <si>
    <t>CARVIS PB-9601</t>
  </si>
  <si>
    <t>Контроллер управления зумом для камеры башенного крана CARVIS WLC-303 , подключается к монитору CARVIS WT-307, 2 клавиши управления (педали), разъем GX16, длина кабеля 2,8 м, степень защиты IP 40, рабочая температура -20 °C …+ 70°C</t>
  </si>
  <si>
    <t>CARVIS ZP-01</t>
  </si>
  <si>
    <t>Активный миниатюрный микрофон для систем видеонаблюдения, 300–5500 Гц, RCA, DC 6–12В, 10 мА</t>
  </si>
  <si>
    <t>Микрофон CARVIS MIC-01</t>
  </si>
  <si>
    <t>Внешний модуль GPS, предназначен для обеспечения регистратора CARVIS функцией позиционирования GPS. Сопротивление 50 Ом, усиление 26-30 дБ, кабель 3 метра, интерфейс подключения TTL, крепление на магнитной основе, IP67, DC 3-5В, 12мА</t>
  </si>
  <si>
    <t>CARVIS GNA-01</t>
  </si>
  <si>
    <t>Комплект калибровочных матов предназначен для настройки системы кругового обзора CARVIS BV-04. Комплект состоит из 4 матов, располагаемых со всех сторон транспортного средства, с помощью которых система распознает и сшивает картинку. Размеры матов: торцевые - 720 х 210 см, боковые - 240 х 210 см</t>
  </si>
  <si>
    <t>Комплект калибровочных матов для системы кругового обзора CARVIS BV-04</t>
  </si>
  <si>
    <t>Мат подогрева жёсткого диска служит для поддержания его рабочей температуры в условиях холода. Температура регулируется цифровым датчиком, настройки доступны через меню регистратора. Интегрируется в видеорегистраторы CARVIS MD-444HDD/444HDD Lite/448HDD Lite/MDA-444HDD Lite/MDA-448HDD Lite на этапе производства по предзаказу.</t>
  </si>
  <si>
    <t>Мат подогрева жесткого диска</t>
  </si>
  <si>
    <t>Выносная двухдиапазонная GSM-антенна, разъем SMA (папа), усиление 3,5 db, сопротивление 50 Ом, кабель 2 метра, клейкое основание, ток 11 мА</t>
  </si>
  <si>
    <t>Выносная GSM-антенна</t>
  </si>
  <si>
    <t>Широкополосная внешняя антенна совмещает в себе одновременный прием и передачу данных в трех стандартах — 3G/4G, GPS и Wi-Fi. Разъем SMA (3G/4G, GPS - папа, WiFi - мама), длина кабель 3 метра, крепление винт/магнит/клейкое основание, 11мА</t>
  </si>
  <si>
    <t>Широкополосная внешняя антена 3 в 1 GSM/GPS/ГЛОНАСС/3G/WiFi/4G</t>
  </si>
  <si>
    <t>Магнитное крепление</t>
  </si>
  <si>
    <t>Резьбовое крепление</t>
  </si>
  <si>
    <t>Выносная панель индикации, RS232, DC 5 В, индикаторы тревог: 8 шт,  тревожная кнопка, стальной корпус</t>
  </si>
  <si>
    <t>Выносная панель индикации CARVIS CP-01</t>
  </si>
  <si>
    <r>
      <t xml:space="preserve">Дисплей для визуального оповещения водителя в режиме реального времени о тревогах DSM/ADAS. Встроенный звуковой оповещатель. Встроенный кронштейн с возможностью отклонения на 90 градусов. Диагональ: 1,4 дюйма. </t>
    </r>
    <r>
      <rPr>
        <b/>
        <sz val="10"/>
        <color rgb="FF493E39"/>
        <rFont val="Calibri"/>
        <family val="2"/>
        <charset val="204"/>
        <scheme val="minor"/>
      </rPr>
      <t>Применим для CARVIS MDA-498HDD (DSM+ADAS+FR) и CARVIS DCA-463SD (DSM+ADAS+FR).</t>
    </r>
  </si>
  <si>
    <t>Дисплей для визуального оповещения CARVIS CP-02 (DSM+ADAS)</t>
  </si>
  <si>
    <t>Бортовой преобразователь напряжения, предназначен для конвертирования напряжения бортовой сети с 8-36В до 12В, IP68, КПД 92,7%</t>
  </si>
  <si>
    <t>Бортовой преобразователь напряжения CARVIS PS-1210</t>
  </si>
  <si>
    <t>Герметичный датчик температуры в металлическом корпусе с креплением под винт, DS18B20, интерфейс 1-Wire, диапазон от -55 до +125 ˚С, 3- 5.5 В, 1 мА, IP67, кабель 1 метр</t>
  </si>
  <si>
    <t>Датчик температуры DS18B20</t>
  </si>
  <si>
    <t>Модуль расширения интерфейсов с CAN. Предназначен для увеличения количества доступных интерфейсов у регистраторов CARVIS: 4 тревожных входа (+/-), 1 тревожный выход, 4*RS232 (независимая работа), 1*RS485, 1*1-Wire (одновременное подключение 6 датчиков температуры)</t>
  </si>
  <si>
    <t>CARVIS MA-100</t>
  </si>
  <si>
    <t>Переходник USB — SATA позволяет подключать жесткие диски к компьютеру и снимать с них данные, длина 41 см.</t>
  </si>
  <si>
    <t>Переходник USB — SATA</t>
  </si>
  <si>
    <t>Гарнитура (микрофон с динамиком), рабочее напряжение 8-24В, 80 мА, кабель 1 метр (затягивающийся спиральный), разъем GX16 12M-4</t>
  </si>
  <si>
    <t>Тангента</t>
  </si>
  <si>
    <t>Конфигуратор регистраторов серии MDA (внешняя точка доступа WiFi) предназначен для настройки и калибровки модулей аналитики DSM и ADAS. Размер 55х95х15 мм., вес 64 г.</t>
  </si>
  <si>
    <t>Конфигуратор регистраторов серии MDA</t>
  </si>
  <si>
    <t>Салазки предназначены для удобной замены жестких дисков форм-фактора 2.5 дюйма и толщиной до 10 мм. Совместимы со всеми моделями регистраторов CARVIS, поддерживающими жесткие диски</t>
  </si>
  <si>
    <t>Салазки для жесткого диска</t>
  </si>
  <si>
    <t>Металлическая вандалостойкая панель защищает HDD, SSD и SD-карты от несанкционированного доступа и повреждения. Установка по предзаказу.</t>
  </si>
  <si>
    <t>Металлическая вандалостойкая внешняя панель для регистратора</t>
  </si>
  <si>
    <t>для CARVIS MD-***SD</t>
  </si>
  <si>
    <t>для CARVIS MD-**4HDD</t>
  </si>
  <si>
    <t>для CARVIS MD-**8HDD</t>
  </si>
  <si>
    <t>Кронштейн одношарнирный усиленный (металлический) для мониторов CARVIS с регулировкой наклона, поворота на 360°, и с возможностью изменения угла штанги. Размер контактной площадки - 65х65 мм, размер 65×65×80 мм, вес 163 г.</t>
  </si>
  <si>
    <t>Кронштейн одношарнирный усиленный</t>
  </si>
  <si>
    <t>Кронштейн двухшарнирный усиленный (металлический) для мониторов CARVIS с регулировкой наклона, поворота на 360°, и с возможностью изменения угла штанги. Размер контактной площадки - 65х65 мм, размер 65×65×140 мм, вес 218 г.</t>
  </si>
  <si>
    <t>Кронштейн двухшарнирный усиленный</t>
  </si>
  <si>
    <t>Кронштейн металлический (алюминиевый) для крепления антивандальных камер на любых поверхностях</t>
  </si>
  <si>
    <t>Кронштейн металлический (алюминиевый)</t>
  </si>
  <si>
    <r>
      <t>Аларм-БРШС-Р, блок расширения шлейфов сигнализации радиоканальный релейный, контроль до 63-х беспроводных извещателей, 8 сигнальных реле,</t>
    </r>
    <r>
      <rPr>
        <b/>
        <sz val="10"/>
        <color theme="1"/>
        <rFont val="Tahoma"/>
        <family val="2"/>
        <charset val="204"/>
      </rPr>
      <t xml:space="preserve"> </t>
    </r>
    <r>
      <rPr>
        <sz val="10"/>
        <color theme="1"/>
        <rFont val="Tahoma"/>
        <family val="2"/>
        <charset val="204"/>
      </rPr>
      <t xml:space="preserve">совместим с извещателями серии Аларм-РК, не требует дополнительных модулей для контроля радиозвещателей, </t>
    </r>
    <r>
      <rPr>
        <b/>
        <sz val="10"/>
        <color theme="1"/>
        <rFont val="Tahoma"/>
        <family val="2"/>
        <charset val="204"/>
      </rPr>
      <t>(работает с ППКО любого производителя)</t>
    </r>
  </si>
  <si>
    <t>Блок питания БП-12 "Аларм". Работает в комплекте с УОО "Аларм-GSM4"</t>
  </si>
  <si>
    <t>50,00р.</t>
  </si>
  <si>
    <t>41,66р.</t>
  </si>
  <si>
    <t>Аккумуляторная батарея 21700 5000 мАч. Работает в комплекте с УОО "Аларм-GSM4"</t>
  </si>
  <si>
    <t xml:space="preserve">Не является публичной офертой </t>
  </si>
  <si>
    <t>18,00р.</t>
  </si>
  <si>
    <r>
      <rPr>
        <b/>
        <sz val="10"/>
        <color rgb="FFFF0000"/>
        <rFont val="Tahoma"/>
        <family val="2"/>
        <charset val="204"/>
      </rPr>
      <t>А К Ц И Я!</t>
    </r>
    <r>
      <rPr>
        <sz val="10"/>
        <color theme="1"/>
        <rFont val="Tahoma"/>
        <family val="2"/>
        <charset val="204"/>
      </rPr>
      <t xml:space="preserve"> Астра-РИ-М РР, радиоприемное устройство, регистрация до 48 радиоустройств (в автономном режиме) Астра-РИ-М, три релейных выхода </t>
    </r>
    <r>
      <rPr>
        <b/>
        <sz val="10"/>
        <color theme="1"/>
        <rFont val="Tahoma"/>
        <family val="2"/>
        <charset val="204"/>
      </rPr>
      <t>(при работе с ППКО Аларм-11, Аларм-14, Аларм-15 по RS-485, контролирует до 24 радиоустройств)</t>
    </r>
    <r>
      <rPr>
        <sz val="10"/>
        <color theme="1"/>
        <rFont val="Tahoma"/>
        <family val="2"/>
        <charset val="204"/>
      </rPr>
      <t>,</t>
    </r>
    <r>
      <rPr>
        <b/>
        <sz val="10"/>
        <color theme="1"/>
        <rFont val="Tahoma"/>
        <family val="2"/>
        <charset val="204"/>
      </rPr>
      <t xml:space="preserve"> </t>
    </r>
    <r>
      <rPr>
        <sz val="10"/>
        <color theme="1"/>
        <rFont val="Tahoma"/>
        <family val="2"/>
        <charset val="204"/>
      </rPr>
      <t>совместим с извещателями серии Астра-РИ-М</t>
    </r>
  </si>
  <si>
    <r>
      <rPr>
        <b/>
        <sz val="10"/>
        <color rgb="FFFF0000"/>
        <rFont val="Tahoma"/>
        <family val="2"/>
        <charset val="204"/>
      </rPr>
      <t>А К Ц И Я!</t>
    </r>
    <r>
      <rPr>
        <sz val="10"/>
        <color theme="1"/>
        <rFont val="Tahoma"/>
        <family val="2"/>
        <charset val="204"/>
      </rPr>
      <t xml:space="preserve"> Астра-РИ-М РПДК, тревожная кнопка, дальность до 1 000 м., серия Астра-РИ-М</t>
    </r>
  </si>
  <si>
    <t>БВИ-УД «Аларм» RS485</t>
  </si>
  <si>
    <r>
      <rPr>
        <b/>
        <sz val="10"/>
        <color rgb="FFFF0000"/>
        <rFont val="Tahoma"/>
        <family val="2"/>
        <charset val="204"/>
      </rPr>
      <t>А К Ц И Я!</t>
    </r>
    <r>
      <rPr>
        <sz val="10"/>
        <color theme="1"/>
        <rFont val="Tahoma"/>
        <family val="2"/>
        <charset val="204"/>
      </rPr>
      <t xml:space="preserve"> МR-100 Оповещатель светозвуковой; 105 дБ, корпус пластик, 12 В, -20 +50°C, 224х150х64 мм.</t>
    </r>
  </si>
  <si>
    <t>Сигнализатор тревожный затопления радиоканальный «Аларм СТЗ-РК»</t>
  </si>
  <si>
    <t>Сигнализатор тревожный затопления радиоканальный «Аларм СТЗ-РК» исп.1.</t>
  </si>
  <si>
    <t>Оповещатели</t>
  </si>
  <si>
    <t>Оповещатель пожарный световой радиоканальный «Трубач-Т-РК».</t>
  </si>
  <si>
    <t>Оповещатель комбинированный радиоканальный «Трубач-У-РК»</t>
  </si>
  <si>
    <t>Оповещатель пожарный комбинированный радиоканальный «Трубач-РК»</t>
  </si>
  <si>
    <t>Оповещатель комбинированный радиоканальный «Трубач-К-РК»</t>
  </si>
  <si>
    <t>Извещатель пожарный дымовой оптико-электронный радиоканальный  «Ладога ПД-РК»</t>
  </si>
  <si>
    <t>Извещатель пожарный дымовой оптико-электронный автономный и радиоканальный  «Ладога ПД-РК-А»</t>
  </si>
  <si>
    <t>Извещатель пожарный ручной радиоканальный  «Ладога ИПР-РК»</t>
  </si>
  <si>
    <t>Системы пожарной сигнализации</t>
  </si>
  <si>
    <t>Прибор приемно-контрольный и управления пожарный Астра-Прайм-7453</t>
  </si>
  <si>
    <t>Ретранслятор проводной адресный Астра-Прайм-8452</t>
  </si>
  <si>
    <t>Блок индикации и управления адресный Астра-Прайм-8652</t>
  </si>
  <si>
    <t>Блок расширения устройств адресный
 Астра-Прайм-8752</t>
  </si>
  <si>
    <t>Оповещатель пожарный речевой адресный радиоканальный Астра-Прайм-2951</t>
  </si>
  <si>
    <t>Оповещатель пожарный световой адресный радиоканальный Астра-Прайм-2751</t>
  </si>
  <si>
    <t>Оповещатель пожарный светозвуковой адресный радиоканальный Астра-Прайм-2351</t>
  </si>
  <si>
    <t>Извещатель пожарный ручной адресный радиоканальный Астра-Прайм-4551</t>
  </si>
  <si>
    <t>Извещатель пожарный тепловой точечный максимально-дифференциальный адресный радиоканальный Астра-Прайм-4351</t>
  </si>
  <si>
    <t>Извещатель пожарный дымовой оптико-электронный адресный радиоканальный Астра-Прайм-4251</t>
  </si>
  <si>
    <t>Бокс аккумуляторный "Аларм-БА"</t>
  </si>
  <si>
    <t>CR 123A</t>
  </si>
  <si>
    <t>приведённые цены , действительны с 01.07.2026 г.</t>
  </si>
  <si>
    <t>объектив -  2,1 мм</t>
  </si>
  <si>
    <t>25 метров</t>
  </si>
  <si>
    <t xml:space="preserve">УОО "Аларм-GSM4" исполнение NB-IoT </t>
  </si>
  <si>
    <t xml:space="preserve">УОО "Аларм-GSM4" исполнение GSM-PK  </t>
  </si>
  <si>
    <t xml:space="preserve">УОО "Аларм-GSM4" исполнение NB-IoT-PK  </t>
  </si>
  <si>
    <t xml:space="preserve">УОО "Аларм-GSM4" исполнение GSM </t>
  </si>
  <si>
    <t>Последнее обновление: 29.06.2026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</si>
</sst>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&quot;р.&quot;"/>
    <numFmt numFmtId="165" formatCode="#,##0.0"/>
  </numFmts>
  <fonts count="36" x14ac:knownFonts="1">
    <font>
      <sz val="10"/>
      <color theme="1" tint="0.34998626667073579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24"/>
      <color theme="6" tint="-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9"/>
      <color theme="6"/>
      <name val="Calibri"/>
      <family val="2"/>
      <scheme val="minor"/>
    </font>
    <font>
      <sz val="10"/>
      <color theme="1" tint="0.34998626667073579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theme="1" tint="0.34998626667073579"/>
      <name val="Arial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name val="Tahoma"/>
      <family val="2"/>
      <charset val="204"/>
    </font>
    <font>
      <sz val="10"/>
      <color theme="1" tint="0.249977111117893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Arial Cyr"/>
      <charset val="204"/>
    </font>
    <font>
      <b/>
      <sz val="20"/>
      <color theme="6" tint="-0.24994659260841701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18"/>
      <color theme="1"/>
      <name val="Calibri"/>
      <family val="2"/>
      <charset val="204"/>
      <scheme val="minor"/>
    </font>
    <font>
      <sz val="10"/>
      <name val="Tahoma"/>
      <family val="2"/>
      <charset val="204"/>
    </font>
    <font>
      <b/>
      <sz val="10"/>
      <color rgb="FFFF0000"/>
      <name val="Arial"/>
      <family val="2"/>
      <charset val="204"/>
    </font>
    <font>
      <sz val="8"/>
      <name val="Calibri"/>
      <family val="2"/>
      <scheme val="minor"/>
    </font>
    <font>
      <sz val="10"/>
      <color theme="1"/>
      <name val="Symbol"/>
      <family val="1"/>
      <charset val="2"/>
    </font>
    <font>
      <sz val="11"/>
      <color rgb="FF53474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20"/>
      <color rgb="FF534741"/>
      <name val="Calibri"/>
      <family val="2"/>
      <charset val="204"/>
    </font>
    <font>
      <sz val="10"/>
      <color rgb="FF493E39"/>
      <name val="Calibri"/>
      <family val="2"/>
      <charset val="204"/>
    </font>
    <font>
      <sz val="10"/>
      <color rgb="FF534741"/>
      <name val="Calibri"/>
      <family val="2"/>
      <charset val="204"/>
      <scheme val="minor"/>
    </font>
    <font>
      <b/>
      <sz val="12"/>
      <color theme="0"/>
      <name val="Calibri"/>
      <family val="2"/>
      <charset val="204"/>
    </font>
    <font>
      <sz val="10"/>
      <color rgb="FF493E39"/>
      <name val="Calibri"/>
      <family val="2"/>
      <scheme val="minor"/>
    </font>
    <font>
      <u/>
      <sz val="10"/>
      <color rgb="FF493E39"/>
      <name val="Calibri"/>
      <family val="2"/>
      <charset val="204"/>
      <scheme val="minor"/>
    </font>
    <font>
      <b/>
      <sz val="10"/>
      <color rgb="FF493E39"/>
      <name val="Calibri"/>
      <family val="2"/>
      <charset val="204"/>
      <scheme val="minor"/>
    </font>
    <font>
      <sz val="10"/>
      <color rgb="FF493E39"/>
      <name val="Calibri"/>
      <family val="2"/>
    </font>
    <font>
      <sz val="10"/>
      <color rgb="FF493E39"/>
      <name val="Calibri"/>
      <family val="2"/>
      <charset val="204"/>
      <scheme val="minor"/>
    </font>
    <font>
      <b/>
      <sz val="10"/>
      <color rgb="FF493E39"/>
      <name val="Calibri"/>
      <family val="2"/>
      <scheme val="minor"/>
    </font>
    <font>
      <b/>
      <sz val="10"/>
      <color rgb="FFFF0000"/>
      <name val="Tahoma"/>
      <family val="2"/>
      <charset val="204"/>
    </font>
    <font>
      <u/>
      <sz val="10"/>
      <color theme="1" tint="0.34998626667073579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4BC65"/>
        <bgColor rgb="FFF4BC6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 tint="-0.14999847407452621"/>
      </patternFill>
    </fill>
  </fills>
  <borders count="3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0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/>
      <right/>
      <top/>
      <bottom style="thin">
        <color rgb="FF7A6960"/>
      </bottom>
      <diagonal/>
    </border>
    <border>
      <left style="thin">
        <color rgb="FF7A6960"/>
      </left>
      <right style="thin">
        <color rgb="FF7A6960"/>
      </right>
      <top style="thin">
        <color rgb="FF7A6960"/>
      </top>
      <bottom style="thin">
        <color rgb="FF7A6960"/>
      </bottom>
      <diagonal/>
    </border>
    <border>
      <left style="thin">
        <color rgb="FF7A6960"/>
      </left>
      <right style="thin">
        <color rgb="FF7A6960"/>
      </right>
      <top/>
      <bottom style="thin">
        <color rgb="FF7A6960"/>
      </bottom>
      <diagonal/>
    </border>
    <border>
      <left style="thin">
        <color rgb="FF7A6960"/>
      </left>
      <right style="thin">
        <color rgb="FF7A6960"/>
      </right>
      <top style="thin">
        <color rgb="FF7A6960"/>
      </top>
      <bottom/>
      <diagonal/>
    </border>
    <border>
      <left style="thin">
        <color rgb="FF7A6960"/>
      </left>
      <right style="thin">
        <color rgb="FF7A6960"/>
      </right>
      <top/>
      <bottom style="hair">
        <color rgb="FF7A6960"/>
      </bottom>
      <diagonal/>
    </border>
    <border>
      <left style="thin">
        <color rgb="FF7A6960"/>
      </left>
      <right style="thin">
        <color rgb="FF7A6960"/>
      </right>
      <top/>
      <bottom/>
      <diagonal/>
    </border>
    <border>
      <left style="thin">
        <color rgb="FF7A6960"/>
      </left>
      <right style="thin">
        <color rgb="FF7A6960"/>
      </right>
      <top style="hair">
        <color rgb="FF7A6960"/>
      </top>
      <bottom style="hair">
        <color rgb="FF7A6960"/>
      </bottom>
      <diagonal/>
    </border>
    <border>
      <left style="thin">
        <color rgb="FF7A6960"/>
      </left>
      <right style="thin">
        <color rgb="FF7A6960"/>
      </right>
      <top style="thin">
        <color rgb="FF7A6960"/>
      </top>
      <bottom style="hair">
        <color rgb="FF7A6960"/>
      </bottom>
      <diagonal/>
    </border>
    <border>
      <left style="thin">
        <color rgb="FF7A6960"/>
      </left>
      <right/>
      <top style="thin">
        <color rgb="FF7A6960"/>
      </top>
      <bottom style="thin">
        <color rgb="FF7A6960"/>
      </bottom>
      <diagonal/>
    </border>
    <border>
      <left/>
      <right style="thin">
        <color rgb="FF7A6960"/>
      </right>
      <top style="thin">
        <color rgb="FF7A6960"/>
      </top>
      <bottom style="thin">
        <color rgb="FF7A6960"/>
      </bottom>
      <diagonal/>
    </border>
    <border>
      <left style="thin">
        <color rgb="FF7A6960"/>
      </left>
      <right style="thin">
        <color rgb="FF7A6960"/>
      </right>
      <top style="thin">
        <color rgb="FF7A6960"/>
      </top>
      <bottom style="thin">
        <color auto="1"/>
      </bottom>
      <diagonal/>
    </border>
    <border>
      <left style="thin">
        <color rgb="FF7A6960"/>
      </left>
      <right style="thin">
        <color rgb="FF7A6960"/>
      </right>
      <top style="thin">
        <color rgb="FF7A6960"/>
      </top>
      <bottom style="hair">
        <color indexed="64"/>
      </bottom>
      <diagonal/>
    </border>
    <border>
      <left style="thin">
        <color rgb="FF7A6960"/>
      </left>
      <right style="thin">
        <color rgb="FF7A6960"/>
      </right>
      <top/>
      <bottom style="hair">
        <color indexed="64"/>
      </bottom>
      <diagonal/>
    </border>
    <border>
      <left/>
      <right/>
      <top style="thin">
        <color rgb="FF7A6960"/>
      </top>
      <bottom style="thin">
        <color rgb="FF7A6960"/>
      </bottom>
      <diagonal/>
    </border>
    <border>
      <left style="thin">
        <color rgb="FF7A6960"/>
      </left>
      <right/>
      <top/>
      <bottom style="hair">
        <color rgb="FF7A6960"/>
      </bottom>
      <diagonal/>
    </border>
    <border>
      <left style="thin">
        <color rgb="FF7A6960"/>
      </left>
      <right/>
      <top style="hair">
        <color rgb="FF7A6960"/>
      </top>
      <bottom style="hair">
        <color rgb="FF7A6960"/>
      </bottom>
      <diagonal/>
    </border>
    <border>
      <left style="thin">
        <color rgb="FF7A6960"/>
      </left>
      <right/>
      <top style="hair">
        <color rgb="FF7A6960"/>
      </top>
      <bottom style="thin">
        <color rgb="FF7A6960"/>
      </bottom>
      <diagonal/>
    </border>
    <border>
      <left style="thin">
        <color rgb="FF7A6960"/>
      </left>
      <right/>
      <top style="thin">
        <color rgb="FF7A6960"/>
      </top>
      <bottom style="hair">
        <color rgb="FF7A6960"/>
      </bottom>
      <diagonal/>
    </border>
    <border>
      <left style="thin">
        <color rgb="FF7A6960"/>
      </left>
      <right style="hair">
        <color rgb="FF7A6960"/>
      </right>
      <top style="thin">
        <color rgb="FF7A6960"/>
      </top>
      <bottom style="hair">
        <color rgb="FF7A6960"/>
      </bottom>
      <diagonal/>
    </border>
    <border>
      <left style="hair">
        <color rgb="FF7A6960"/>
      </left>
      <right style="thin">
        <color rgb="FF7A6960"/>
      </right>
      <top style="thin">
        <color rgb="FF7A6960"/>
      </top>
      <bottom style="hair">
        <color rgb="FF7A6960"/>
      </bottom>
      <diagonal/>
    </border>
    <border>
      <left style="thin">
        <color rgb="FF7A6960"/>
      </left>
      <right style="hair">
        <color rgb="FF7A6960"/>
      </right>
      <top style="hair">
        <color rgb="FF7A6960"/>
      </top>
      <bottom style="hair">
        <color rgb="FF7A6960"/>
      </bottom>
      <diagonal/>
    </border>
    <border>
      <left style="hair">
        <color rgb="FF7A6960"/>
      </left>
      <right style="thin">
        <color rgb="FF7A6960"/>
      </right>
      <top style="hair">
        <color rgb="FF7A6960"/>
      </top>
      <bottom style="hair">
        <color rgb="FF7A6960"/>
      </bottom>
      <diagonal/>
    </border>
    <border>
      <left style="thin">
        <color rgb="FF7A6960"/>
      </left>
      <right style="hair">
        <color rgb="FF7A6960"/>
      </right>
      <top style="hair">
        <color rgb="FF7A6960"/>
      </top>
      <bottom style="thin">
        <color rgb="FF7A6960"/>
      </bottom>
      <diagonal/>
    </border>
    <border>
      <left style="hair">
        <color rgb="FF7A6960"/>
      </left>
      <right style="thin">
        <color rgb="FF7A6960"/>
      </right>
      <top style="hair">
        <color rgb="FF7A6960"/>
      </top>
      <bottom style="thin">
        <color rgb="FF7A6960"/>
      </bottom>
      <diagonal/>
    </border>
    <border>
      <left/>
      <right/>
      <top style="thin">
        <color theme="2" tint="-0.249977111117893"/>
      </top>
      <bottom style="thin">
        <color indexed="64"/>
      </bottom>
      <diagonal/>
    </border>
    <border>
      <left style="thin">
        <color rgb="FF7A6960"/>
      </left>
      <right/>
      <top/>
      <bottom style="thin">
        <color rgb="FF7A6960"/>
      </bottom>
      <diagonal/>
    </border>
  </borders>
  <cellStyleXfs count="9">
    <xf numFmtId="0" fontId="0" fillId="0" borderId="0"/>
    <xf numFmtId="0" fontId="2" fillId="0" borderId="0" applyNumberForma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0" borderId="0" xfId="0" applyFont="1"/>
    <xf numFmtId="164" fontId="8" fillId="0" borderId="0" xfId="0" applyNumberFormat="1" applyFont="1" applyAlignment="1">
      <alignment horizontal="center" vertical="center"/>
    </xf>
    <xf numFmtId="0" fontId="7" fillId="0" borderId="0" xfId="0" applyFont="1"/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5" fillId="0" borderId="0" xfId="1" applyFont="1" applyAlignment="1">
      <alignment wrapText="1"/>
    </xf>
    <xf numFmtId="0" fontId="8" fillId="0" borderId="0" xfId="0" applyFont="1" applyAlignment="1">
      <alignment wrapText="1"/>
    </xf>
    <xf numFmtId="0" fontId="17" fillId="0" borderId="0" xfId="2" applyFont="1" applyAlignment="1">
      <alignment wrapText="1"/>
    </xf>
    <xf numFmtId="0" fontId="13" fillId="0" borderId="0" xfId="0" applyFont="1" applyAlignment="1">
      <alignment wrapText="1"/>
    </xf>
    <xf numFmtId="0" fontId="16" fillId="0" borderId="0" xfId="3" applyFont="1" applyAlignment="1">
      <alignment wrapText="1"/>
    </xf>
    <xf numFmtId="0" fontId="1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8" fillId="0" borderId="2" xfId="0" applyFont="1" applyBorder="1" applyAlignment="1">
      <alignment horizontal="left" vertical="center" wrapText="1"/>
    </xf>
    <xf numFmtId="164" fontId="18" fillId="0" borderId="2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6" xfId="0" applyNumberFormat="1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3" fillId="0" borderId="2" xfId="0" applyFont="1" applyBorder="1" applyAlignment="1">
      <alignment horizontal="left" vertical="center" wrapText="1"/>
    </xf>
    <xf numFmtId="164" fontId="13" fillId="0" borderId="2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3" fillId="3" borderId="5" xfId="0" applyFont="1" applyFill="1" applyBorder="1" applyAlignment="1">
      <alignment horizontal="left" vertical="center" wrapText="1"/>
    </xf>
    <xf numFmtId="164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vertical="center"/>
    </xf>
    <xf numFmtId="0" fontId="13" fillId="3" borderId="6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left" vertical="center" wrapText="1"/>
    </xf>
    <xf numFmtId="164" fontId="13" fillId="3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4" borderId="0" xfId="0" applyFill="1"/>
    <xf numFmtId="0" fontId="22" fillId="4" borderId="0" xfId="0" applyFont="1" applyFill="1" applyAlignment="1">
      <alignment horizontal="right" vertical="center" wrapText="1"/>
    </xf>
    <xf numFmtId="0" fontId="23" fillId="0" borderId="0" xfId="0" applyFont="1"/>
    <xf numFmtId="0" fontId="24" fillId="0" borderId="0" xfId="0" applyFont="1" applyAlignment="1">
      <alignment horizontal="center"/>
    </xf>
    <xf numFmtId="0" fontId="25" fillId="0" borderId="7" xfId="5" applyFont="1" applyBorder="1" applyAlignment="1">
      <alignment horizontal="center" vertical="top"/>
    </xf>
    <xf numFmtId="0" fontId="26" fillId="0" borderId="8" xfId="0" applyFont="1" applyBorder="1" applyAlignment="1">
      <alignment horizontal="center" vertical="center" wrapText="1"/>
    </xf>
    <xf numFmtId="0" fontId="26" fillId="3" borderId="8" xfId="5" applyFont="1" applyFill="1" applyBorder="1" applyAlignment="1">
      <alignment horizontal="center" vertical="center" wrapText="1"/>
    </xf>
    <xf numFmtId="0" fontId="27" fillId="5" borderId="8" xfId="0" applyFont="1" applyFill="1" applyBorder="1" applyAlignment="1">
      <alignment horizontal="center" vertical="center" wrapText="1"/>
    </xf>
    <xf numFmtId="49" fontId="28" fillId="0" borderId="9" xfId="0" applyNumberFormat="1" applyFont="1" applyBorder="1" applyAlignment="1">
      <alignment vertical="center" wrapText="1"/>
    </xf>
    <xf numFmtId="49" fontId="31" fillId="3" borderId="9" xfId="0" applyNumberFormat="1" applyFont="1" applyFill="1" applyBorder="1" applyAlignment="1">
      <alignment vertical="center" wrapText="1"/>
    </xf>
    <xf numFmtId="0" fontId="23" fillId="0" borderId="8" xfId="0" applyFont="1" applyBorder="1" applyAlignment="1">
      <alignment horizontal="center"/>
    </xf>
    <xf numFmtId="0" fontId="28" fillId="0" borderId="8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center" vertical="center" wrapText="1"/>
    </xf>
    <xf numFmtId="49" fontId="31" fillId="3" borderId="8" xfId="0" applyNumberFormat="1" applyFont="1" applyFill="1" applyBorder="1" applyAlignment="1">
      <alignment vertical="center" wrapText="1"/>
    </xf>
    <xf numFmtId="49" fontId="31" fillId="6" borderId="11" xfId="0" applyNumberFormat="1" applyFont="1" applyFill="1" applyBorder="1" applyAlignment="1">
      <alignment vertical="center"/>
    </xf>
    <xf numFmtId="49" fontId="31" fillId="0" borderId="13" xfId="0" applyNumberFormat="1" applyFont="1" applyBorder="1" applyAlignment="1">
      <alignment vertical="center"/>
    </xf>
    <xf numFmtId="49" fontId="31" fillId="0" borderId="9" xfId="0" applyNumberFormat="1" applyFont="1" applyBorder="1" applyAlignment="1">
      <alignment vertical="center"/>
    </xf>
    <xf numFmtId="49" fontId="31" fillId="6" borderId="14" xfId="0" applyNumberFormat="1" applyFont="1" applyFill="1" applyBorder="1" applyAlignment="1">
      <alignment vertical="center"/>
    </xf>
    <xf numFmtId="49" fontId="31" fillId="7" borderId="14" xfId="0" applyNumberFormat="1" applyFont="1" applyFill="1" applyBorder="1" applyAlignment="1">
      <alignment vertical="center"/>
    </xf>
    <xf numFmtId="49" fontId="31" fillId="0" borderId="11" xfId="0" applyNumberFormat="1" applyFont="1" applyBorder="1" applyAlignment="1">
      <alignment vertical="center"/>
    </xf>
    <xf numFmtId="0" fontId="28" fillId="0" borderId="9" xfId="0" applyFont="1" applyBorder="1" applyAlignment="1">
      <alignment horizontal="left" vertical="center" wrapText="1"/>
    </xf>
    <xf numFmtId="49" fontId="31" fillId="8" borderId="9" xfId="0" applyNumberFormat="1" applyFont="1" applyFill="1" applyBorder="1" applyAlignment="1">
      <alignment horizontal="left" vertical="center"/>
    </xf>
    <xf numFmtId="0" fontId="23" fillId="0" borderId="9" xfId="0" applyFont="1" applyBorder="1"/>
    <xf numFmtId="49" fontId="32" fillId="0" borderId="9" xfId="0" applyNumberFormat="1" applyFont="1" applyBorder="1" applyAlignment="1">
      <alignment horizontal="left" vertical="center" wrapText="1"/>
    </xf>
    <xf numFmtId="49" fontId="25" fillId="0" borderId="9" xfId="0" applyNumberFormat="1" applyFont="1" applyBorder="1" applyAlignment="1">
      <alignment vertical="center"/>
    </xf>
    <xf numFmtId="49" fontId="25" fillId="0" borderId="14" xfId="0" applyNumberFormat="1" applyFont="1" applyBorder="1" applyAlignment="1">
      <alignment vertical="center"/>
    </xf>
    <xf numFmtId="0" fontId="23" fillId="0" borderId="8" xfId="0" applyFont="1" applyBorder="1"/>
    <xf numFmtId="49" fontId="32" fillId="0" borderId="8" xfId="0" applyNumberFormat="1" applyFont="1" applyBorder="1" applyAlignment="1">
      <alignment horizontal="left" vertical="center" wrapText="1"/>
    </xf>
    <xf numFmtId="49" fontId="25" fillId="0" borderId="8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vertical="center" wrapText="1"/>
    </xf>
    <xf numFmtId="0" fontId="23" fillId="3" borderId="8" xfId="0" applyFont="1" applyFill="1" applyBorder="1"/>
    <xf numFmtId="49" fontId="32" fillId="3" borderId="8" xfId="0" applyNumberFormat="1" applyFont="1" applyFill="1" applyBorder="1" applyAlignment="1">
      <alignment horizontal="left" vertical="center" wrapText="1"/>
    </xf>
    <xf numFmtId="49" fontId="25" fillId="3" borderId="8" xfId="0" applyNumberFormat="1" applyFont="1" applyFill="1" applyBorder="1" applyAlignment="1">
      <alignment horizontal="center" vertical="center"/>
    </xf>
    <xf numFmtId="49" fontId="25" fillId="3" borderId="9" xfId="0" applyNumberFormat="1" applyFont="1" applyFill="1" applyBorder="1" applyAlignment="1">
      <alignment vertical="center"/>
    </xf>
    <xf numFmtId="49" fontId="25" fillId="3" borderId="8" xfId="0" applyNumberFormat="1" applyFont="1" applyFill="1" applyBorder="1" applyAlignment="1">
      <alignment vertical="center" wrapText="1"/>
    </xf>
    <xf numFmtId="49" fontId="32" fillId="3" borderId="8" xfId="6" applyNumberFormat="1" applyFont="1" applyFill="1" applyBorder="1" applyAlignment="1">
      <alignment horizontal="left" vertical="center" wrapText="1"/>
    </xf>
    <xf numFmtId="49" fontId="25" fillId="3" borderId="15" xfId="6" applyNumberFormat="1" applyFont="1" applyFill="1" applyBorder="1" applyAlignment="1">
      <alignment horizontal="center" vertical="center"/>
    </xf>
    <xf numFmtId="49" fontId="25" fillId="3" borderId="16" xfId="6" applyNumberFormat="1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/>
    </xf>
    <xf numFmtId="49" fontId="25" fillId="0" borderId="17" xfId="0" applyNumberFormat="1" applyFont="1" applyBorder="1" applyAlignment="1">
      <alignment horizontal="center" vertical="center"/>
    </xf>
    <xf numFmtId="49" fontId="25" fillId="0" borderId="17" xfId="0" applyNumberFormat="1" applyFont="1" applyBorder="1" applyAlignment="1">
      <alignment vertical="center"/>
    </xf>
    <xf numFmtId="49" fontId="25" fillId="0" borderId="18" xfId="0" applyNumberFormat="1" applyFont="1" applyBorder="1" applyAlignment="1">
      <alignment vertical="center"/>
    </xf>
    <xf numFmtId="49" fontId="25" fillId="0" borderId="19" xfId="0" applyNumberFormat="1" applyFont="1" applyBorder="1" applyAlignment="1">
      <alignment vertical="center"/>
    </xf>
    <xf numFmtId="49" fontId="25" fillId="0" borderId="8" xfId="0" applyNumberFormat="1" applyFont="1" applyBorder="1" applyAlignment="1">
      <alignment vertical="center"/>
    </xf>
    <xf numFmtId="0" fontId="28" fillId="0" borderId="8" xfId="0" applyFont="1" applyBorder="1" applyAlignment="1">
      <alignment horizontal="center" vertical="center"/>
    </xf>
    <xf numFmtId="0" fontId="23" fillId="3" borderId="9" xfId="0" applyFont="1" applyFill="1" applyBorder="1"/>
    <xf numFmtId="0" fontId="28" fillId="3" borderId="9" xfId="0" applyFont="1" applyFill="1" applyBorder="1" applyAlignment="1">
      <alignment horizontal="left" vertical="center" wrapText="1"/>
    </xf>
    <xf numFmtId="49" fontId="31" fillId="3" borderId="9" xfId="7" applyNumberFormat="1" applyFont="1" applyFill="1" applyBorder="1" applyAlignment="1">
      <alignment horizontal="center" vertical="center" wrapText="1"/>
    </xf>
    <xf numFmtId="49" fontId="31" fillId="0" borderId="11" xfId="7" applyNumberFormat="1" applyFont="1" applyBorder="1" applyAlignment="1">
      <alignment vertical="center"/>
    </xf>
    <xf numFmtId="49" fontId="31" fillId="0" borderId="9" xfId="7" applyNumberFormat="1" applyFont="1" applyBorder="1" applyAlignment="1">
      <alignment vertical="center"/>
    </xf>
    <xf numFmtId="49" fontId="31" fillId="0" borderId="8" xfId="7" applyNumberFormat="1" applyFont="1" applyBorder="1" applyAlignment="1">
      <alignment vertical="center" wrapText="1"/>
    </xf>
    <xf numFmtId="49" fontId="31" fillId="0" borderId="8" xfId="7" applyNumberFormat="1" applyFont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 wrapText="1"/>
    </xf>
    <xf numFmtId="49" fontId="28" fillId="0" borderId="8" xfId="0" applyNumberFormat="1" applyFont="1" applyBorder="1" applyAlignment="1">
      <alignment horizontal="left" vertical="center" wrapText="1"/>
    </xf>
    <xf numFmtId="49" fontId="31" fillId="0" borderId="8" xfId="7" applyNumberFormat="1" applyFont="1" applyBorder="1" applyAlignment="1">
      <alignment horizontal="center" vertical="center"/>
    </xf>
    <xf numFmtId="49" fontId="28" fillId="0" borderId="8" xfId="8" applyNumberFormat="1" applyFont="1" applyBorder="1" applyAlignment="1">
      <alignment horizontal="left" vertical="center" wrapText="1"/>
    </xf>
    <xf numFmtId="49" fontId="31" fillId="0" borderId="8" xfId="8" applyNumberFormat="1" applyFont="1" applyBorder="1" applyAlignment="1">
      <alignment horizontal="center" vertical="center"/>
    </xf>
    <xf numFmtId="49" fontId="25" fillId="0" borderId="21" xfId="7" applyNumberFormat="1" applyFont="1" applyBorder="1" applyAlignment="1">
      <alignment vertical="center"/>
    </xf>
    <xf numFmtId="49" fontId="25" fillId="0" borderId="22" xfId="7" applyNumberFormat="1" applyFont="1" applyBorder="1" applyAlignment="1">
      <alignment vertical="center"/>
    </xf>
    <xf numFmtId="49" fontId="25" fillId="0" borderId="23" xfId="7" applyNumberFormat="1" applyFont="1" applyBorder="1" applyAlignment="1">
      <alignment vertical="center"/>
    </xf>
    <xf numFmtId="49" fontId="25" fillId="0" borderId="24" xfId="7" applyNumberFormat="1" applyFont="1" applyBorder="1" applyAlignment="1">
      <alignment vertical="center"/>
    </xf>
    <xf numFmtId="49" fontId="25" fillId="0" borderId="8" xfId="7" applyNumberFormat="1" applyFont="1" applyBorder="1" applyAlignment="1">
      <alignment horizontal="center" vertical="center" wrapText="1"/>
    </xf>
    <xf numFmtId="49" fontId="25" fillId="0" borderId="8" xfId="7" applyNumberFormat="1" applyFont="1" applyBorder="1" applyAlignment="1">
      <alignment vertical="center"/>
    </xf>
    <xf numFmtId="49" fontId="25" fillId="0" borderId="8" xfId="7" applyNumberFormat="1" applyFont="1" applyBorder="1" applyAlignment="1">
      <alignment horizontal="center" vertical="center"/>
    </xf>
    <xf numFmtId="0" fontId="32" fillId="0" borderId="15" xfId="0" applyFont="1" applyBorder="1" applyAlignment="1">
      <alignment horizontal="left" vertical="center" wrapText="1"/>
    </xf>
    <xf numFmtId="49" fontId="25" fillId="0" borderId="25" xfId="7" applyNumberFormat="1" applyFont="1" applyBorder="1" applyAlignment="1">
      <alignment horizontal="center" vertical="center"/>
    </xf>
    <xf numFmtId="49" fontId="25" fillId="0" borderId="26" xfId="7" applyNumberFormat="1" applyFont="1" applyBorder="1" applyAlignment="1">
      <alignment horizontal="center" vertical="center"/>
    </xf>
    <xf numFmtId="49" fontId="25" fillId="0" borderId="27" xfId="7" applyNumberFormat="1" applyFont="1" applyBorder="1" applyAlignment="1">
      <alignment horizontal="center" vertical="center"/>
    </xf>
    <xf numFmtId="49" fontId="25" fillId="0" borderId="28" xfId="7" applyNumberFormat="1" applyFont="1" applyBorder="1" applyAlignment="1">
      <alignment horizontal="center" vertical="center"/>
    </xf>
    <xf numFmtId="49" fontId="25" fillId="0" borderId="29" xfId="7" applyNumberFormat="1" applyFont="1" applyBorder="1" applyAlignment="1">
      <alignment horizontal="center" vertical="center"/>
    </xf>
    <xf numFmtId="49" fontId="25" fillId="0" borderId="30" xfId="7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 wrapText="1"/>
    </xf>
    <xf numFmtId="0" fontId="23" fillId="0" borderId="8" xfId="8" applyFont="1" applyBorder="1"/>
    <xf numFmtId="0" fontId="28" fillId="0" borderId="8" xfId="8" applyFont="1" applyBorder="1" applyAlignment="1">
      <alignment horizontal="left" vertical="center" wrapText="1"/>
    </xf>
    <xf numFmtId="49" fontId="31" fillId="0" borderId="8" xfId="8" applyNumberFormat="1" applyFont="1" applyBorder="1" applyAlignment="1">
      <alignment horizontal="center" vertical="center" wrapText="1"/>
    </xf>
    <xf numFmtId="49" fontId="31" fillId="0" borderId="14" xfId="7" applyNumberFormat="1" applyFont="1" applyBorder="1" applyAlignment="1">
      <alignment vertical="center"/>
    </xf>
    <xf numFmtId="0" fontId="28" fillId="0" borderId="14" xfId="0" applyFont="1" applyBorder="1" applyAlignment="1">
      <alignment vertical="center" wrapText="1"/>
    </xf>
    <xf numFmtId="0" fontId="28" fillId="0" borderId="13" xfId="0" applyFont="1" applyBorder="1" applyAlignment="1">
      <alignment vertical="center" wrapText="1"/>
    </xf>
    <xf numFmtId="0" fontId="28" fillId="0" borderId="9" xfId="0" applyFont="1" applyBorder="1" applyAlignment="1">
      <alignment vertical="center" wrapText="1"/>
    </xf>
    <xf numFmtId="0" fontId="10" fillId="0" borderId="31" xfId="0" applyFont="1" applyBorder="1" applyAlignment="1">
      <alignment horizontal="center" vertical="center" wrapText="1"/>
    </xf>
    <xf numFmtId="0" fontId="13" fillId="0" borderId="31" xfId="0" applyFont="1" applyBorder="1" applyAlignment="1">
      <alignment vertical="center"/>
    </xf>
    <xf numFmtId="0" fontId="10" fillId="0" borderId="0" xfId="0" applyFont="1" applyAlignment="1">
      <alignment wrapText="1"/>
    </xf>
    <xf numFmtId="164" fontId="13" fillId="3" borderId="0" xfId="0" applyNumberFormat="1" applyFont="1" applyFill="1" applyBorder="1" applyAlignment="1">
      <alignment horizontal="center" vertical="center"/>
    </xf>
    <xf numFmtId="0" fontId="35" fillId="0" borderId="0" xfId="0" applyFont="1"/>
    <xf numFmtId="0" fontId="13" fillId="3" borderId="6" xfId="0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49" fontId="31" fillId="0" borderId="10" xfId="7" applyNumberFormat="1" applyFont="1" applyBorder="1" applyAlignment="1">
      <alignment horizontal="center" vertical="center" wrapText="1"/>
    </xf>
    <xf numFmtId="49" fontId="31" fillId="0" borderId="9" xfId="7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/>
    </xf>
    <xf numFmtId="49" fontId="31" fillId="0" borderId="12" xfId="7" applyNumberFormat="1" applyFont="1" applyBorder="1" applyAlignment="1">
      <alignment horizontal="center" vertical="center" wrapText="1"/>
    </xf>
    <xf numFmtId="49" fontId="31" fillId="0" borderId="9" xfId="7" applyNumberFormat="1" applyFont="1" applyBorder="1" applyAlignment="1">
      <alignment horizontal="center" vertical="center"/>
    </xf>
    <xf numFmtId="49" fontId="25" fillId="0" borderId="10" xfId="0" applyNumberFormat="1" applyFont="1" applyBorder="1" applyAlignment="1">
      <alignment horizontal="center" vertical="center"/>
    </xf>
    <xf numFmtId="49" fontId="25" fillId="0" borderId="9" xfId="0" applyNumberFormat="1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 wrapText="1"/>
    </xf>
    <xf numFmtId="49" fontId="28" fillId="0" borderId="10" xfId="0" applyNumberFormat="1" applyFont="1" applyBorder="1" applyAlignment="1">
      <alignment horizontal="left" vertical="center" wrapText="1"/>
    </xf>
    <xf numFmtId="49" fontId="28" fillId="0" borderId="12" xfId="0" applyNumberFormat="1" applyFont="1" applyBorder="1" applyAlignment="1">
      <alignment horizontal="left" vertical="center" wrapText="1"/>
    </xf>
    <xf numFmtId="49" fontId="28" fillId="0" borderId="9" xfId="0" applyNumberFormat="1" applyFont="1" applyBorder="1" applyAlignment="1">
      <alignment horizontal="left" vertical="center" wrapText="1"/>
    </xf>
    <xf numFmtId="165" fontId="31" fillId="8" borderId="9" xfId="0" applyNumberFormat="1" applyFont="1" applyFill="1" applyBorder="1" applyAlignment="1">
      <alignment horizontal="right" vertical="center"/>
    </xf>
    <xf numFmtId="49" fontId="31" fillId="0" borderId="8" xfId="0" applyNumberFormat="1" applyFont="1" applyBorder="1" applyAlignment="1">
      <alignment horizontal="center" vertical="center" wrapText="1"/>
    </xf>
    <xf numFmtId="49" fontId="32" fillId="0" borderId="10" xfId="0" applyNumberFormat="1" applyFont="1" applyBorder="1" applyAlignment="1">
      <alignment horizontal="left" vertical="center" wrapText="1"/>
    </xf>
    <xf numFmtId="0" fontId="27" fillId="5" borderId="16" xfId="0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left" vertical="center" wrapText="1"/>
    </xf>
    <xf numFmtId="49" fontId="25" fillId="0" borderId="32" xfId="7" applyNumberFormat="1" applyFont="1" applyBorder="1" applyAlignment="1">
      <alignment horizontal="center" vertical="center" wrapText="1"/>
    </xf>
    <xf numFmtId="49" fontId="25" fillId="0" borderId="15" xfId="7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8" fillId="0" borderId="10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</cellXfs>
  <cellStyles count="9">
    <cellStyle name="s]_x000d__x000a_NetWarn=1_x000d__x000a_NetMessage=Yes_x000d__x000a_rem load=C:\DRV\GMOUSE.COM_x000d__x000a_run=_x000d__x000a_Beep=yes_x000d__x000a_NullPort=None_x000d__x000a_BorderWidth=3_x000d__x000a_CursorBlinkRat" xfId="4" xr:uid="{00000000-0005-0000-0000-000000000000}"/>
    <cellStyle name="Гиперссылка" xfId="3" builtinId="8"/>
    <cellStyle name="Заголовок 1" xfId="1" builtinId="16"/>
    <cellStyle name="Заголовок 4" xfId="2" builtinId="19"/>
    <cellStyle name="Обычный" xfId="0" builtinId="0"/>
    <cellStyle name="Обычный 2" xfId="7" xr:uid="{160683A9-0D12-4EDE-8DAC-271E318E5615}"/>
    <cellStyle name="Обычный 2 2 2" xfId="8" xr:uid="{6E33404A-D730-4742-A43B-88F94C1EA65F}"/>
    <cellStyle name="Обычный 4" xfId="5" xr:uid="{E5207536-2512-4FAC-9461-E36647C844B4}"/>
    <cellStyle name="Обычный 7" xfId="6" xr:uid="{ACFC6E4A-FAB6-49BA-91B8-F2AF1AB0E276}"/>
  </cellStyles>
  <dxfs count="2">
    <dxf>
      <font>
        <b/>
        <i val="0"/>
        <color theme="0"/>
      </font>
      <fill>
        <patternFill>
          <bgColor theme="6"/>
        </patternFill>
      </fill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 style="thin">
          <color theme="0" tint="-0.14993743705557422"/>
        </bottom>
        <vertical/>
        <horizontal style="thin">
          <color theme="0" tint="-0.14996795556505021"/>
        </horizontal>
      </border>
    </dxf>
  </dxfs>
  <tableStyles count="1" defaultTableStyle="TableStyleMedium2" defaultPivotStyle="PivotStyleLight16">
    <tableStyle name="Product Price List" pivot="0" count="2" xr9:uid="{00000000-0011-0000-FFFF-FFFF00000000}">
      <tableStyleElement type="wholeTable" dxfId="1"/>
      <tableStyleElement type="headerRow" dxfId="0"/>
    </tableStyle>
  </tableStyles>
  <colors>
    <mruColors>
      <color rgb="FF0000FF"/>
      <color rgb="FFFF3399"/>
      <color rgb="FF79FF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jpg"/><Relationship Id="rId18" Type="http://schemas.openxmlformats.org/officeDocument/2006/relationships/image" Target="../media/image19.jpg"/><Relationship Id="rId26" Type="http://schemas.openxmlformats.org/officeDocument/2006/relationships/image" Target="../media/image27.jpeg"/><Relationship Id="rId39" Type="http://schemas.openxmlformats.org/officeDocument/2006/relationships/image" Target="../media/image40.jpeg"/><Relationship Id="rId21" Type="http://schemas.openxmlformats.org/officeDocument/2006/relationships/image" Target="../media/image22.jpeg"/><Relationship Id="rId34" Type="http://schemas.openxmlformats.org/officeDocument/2006/relationships/image" Target="../media/image35.jpeg"/><Relationship Id="rId42" Type="http://schemas.openxmlformats.org/officeDocument/2006/relationships/image" Target="../media/image43.jpeg"/><Relationship Id="rId47" Type="http://schemas.openxmlformats.org/officeDocument/2006/relationships/image" Target="../media/image48.jpeg"/><Relationship Id="rId50" Type="http://schemas.openxmlformats.org/officeDocument/2006/relationships/image" Target="../media/image51.jpeg"/><Relationship Id="rId55" Type="http://schemas.openxmlformats.org/officeDocument/2006/relationships/image" Target="../media/image56.png"/><Relationship Id="rId63" Type="http://schemas.openxmlformats.org/officeDocument/2006/relationships/image" Target="../media/image64.jpeg"/><Relationship Id="rId68" Type="http://schemas.openxmlformats.org/officeDocument/2006/relationships/image" Target="../media/image69.png"/><Relationship Id="rId7" Type="http://schemas.openxmlformats.org/officeDocument/2006/relationships/image" Target="../media/image8.jpg"/><Relationship Id="rId2" Type="http://schemas.openxmlformats.org/officeDocument/2006/relationships/image" Target="../media/image3.jpeg"/><Relationship Id="rId16" Type="http://schemas.openxmlformats.org/officeDocument/2006/relationships/image" Target="../media/image17.jpg"/><Relationship Id="rId29" Type="http://schemas.openxmlformats.org/officeDocument/2006/relationships/image" Target="../media/image30.jpeg"/><Relationship Id="rId1" Type="http://schemas.openxmlformats.org/officeDocument/2006/relationships/image" Target="../media/image2.png"/><Relationship Id="rId6" Type="http://schemas.openxmlformats.org/officeDocument/2006/relationships/image" Target="../media/image7.jpg"/><Relationship Id="rId11" Type="http://schemas.openxmlformats.org/officeDocument/2006/relationships/image" Target="../media/image12.jpg"/><Relationship Id="rId24" Type="http://schemas.openxmlformats.org/officeDocument/2006/relationships/image" Target="../media/image25.jpg"/><Relationship Id="rId32" Type="http://schemas.openxmlformats.org/officeDocument/2006/relationships/image" Target="../media/image33.jpeg"/><Relationship Id="rId37" Type="http://schemas.openxmlformats.org/officeDocument/2006/relationships/image" Target="../media/image38.jpeg"/><Relationship Id="rId40" Type="http://schemas.openxmlformats.org/officeDocument/2006/relationships/image" Target="../media/image41.jpeg"/><Relationship Id="rId45" Type="http://schemas.openxmlformats.org/officeDocument/2006/relationships/image" Target="../media/image46.jpeg"/><Relationship Id="rId53" Type="http://schemas.openxmlformats.org/officeDocument/2006/relationships/image" Target="../media/image54.jpeg"/><Relationship Id="rId58" Type="http://schemas.openxmlformats.org/officeDocument/2006/relationships/image" Target="../media/image59.jpeg"/><Relationship Id="rId66" Type="http://schemas.openxmlformats.org/officeDocument/2006/relationships/image" Target="../media/image67.png"/><Relationship Id="rId5" Type="http://schemas.openxmlformats.org/officeDocument/2006/relationships/image" Target="../media/image6.jpg"/><Relationship Id="rId15" Type="http://schemas.openxmlformats.org/officeDocument/2006/relationships/image" Target="../media/image16.jpg"/><Relationship Id="rId23" Type="http://schemas.openxmlformats.org/officeDocument/2006/relationships/image" Target="../media/image24.jpg"/><Relationship Id="rId28" Type="http://schemas.openxmlformats.org/officeDocument/2006/relationships/image" Target="../media/image29.jpeg"/><Relationship Id="rId36" Type="http://schemas.openxmlformats.org/officeDocument/2006/relationships/image" Target="../media/image37.jpeg"/><Relationship Id="rId49" Type="http://schemas.openxmlformats.org/officeDocument/2006/relationships/image" Target="../media/image50.jpeg"/><Relationship Id="rId57" Type="http://schemas.openxmlformats.org/officeDocument/2006/relationships/image" Target="../media/image58.jpeg"/><Relationship Id="rId61" Type="http://schemas.openxmlformats.org/officeDocument/2006/relationships/image" Target="../media/image62.jpeg"/><Relationship Id="rId10" Type="http://schemas.openxmlformats.org/officeDocument/2006/relationships/image" Target="../media/image11.jpg"/><Relationship Id="rId19" Type="http://schemas.openxmlformats.org/officeDocument/2006/relationships/image" Target="../media/image20.jpg"/><Relationship Id="rId31" Type="http://schemas.openxmlformats.org/officeDocument/2006/relationships/image" Target="../media/image32.jpeg"/><Relationship Id="rId44" Type="http://schemas.openxmlformats.org/officeDocument/2006/relationships/image" Target="../media/image45.png"/><Relationship Id="rId52" Type="http://schemas.openxmlformats.org/officeDocument/2006/relationships/image" Target="../media/image53.jpeg"/><Relationship Id="rId60" Type="http://schemas.openxmlformats.org/officeDocument/2006/relationships/image" Target="../media/image61.jpeg"/><Relationship Id="rId65" Type="http://schemas.openxmlformats.org/officeDocument/2006/relationships/image" Target="../media/image66.png"/><Relationship Id="rId4" Type="http://schemas.openxmlformats.org/officeDocument/2006/relationships/image" Target="../media/image5.jpg"/><Relationship Id="rId9" Type="http://schemas.openxmlformats.org/officeDocument/2006/relationships/image" Target="../media/image10.jpg"/><Relationship Id="rId14" Type="http://schemas.openxmlformats.org/officeDocument/2006/relationships/image" Target="../media/image15.jpg"/><Relationship Id="rId22" Type="http://schemas.openxmlformats.org/officeDocument/2006/relationships/image" Target="../media/image23.jpeg"/><Relationship Id="rId27" Type="http://schemas.openxmlformats.org/officeDocument/2006/relationships/image" Target="../media/image28.jpeg"/><Relationship Id="rId30" Type="http://schemas.openxmlformats.org/officeDocument/2006/relationships/image" Target="../media/image31.jpeg"/><Relationship Id="rId35" Type="http://schemas.openxmlformats.org/officeDocument/2006/relationships/image" Target="../media/image36.jpeg"/><Relationship Id="rId43" Type="http://schemas.openxmlformats.org/officeDocument/2006/relationships/image" Target="../media/image44.jpeg"/><Relationship Id="rId48" Type="http://schemas.openxmlformats.org/officeDocument/2006/relationships/image" Target="../media/image49.jpeg"/><Relationship Id="rId56" Type="http://schemas.openxmlformats.org/officeDocument/2006/relationships/image" Target="../media/image57.jpeg"/><Relationship Id="rId64" Type="http://schemas.openxmlformats.org/officeDocument/2006/relationships/image" Target="../media/image65.png"/><Relationship Id="rId69" Type="http://schemas.openxmlformats.org/officeDocument/2006/relationships/image" Target="../media/image70.png"/><Relationship Id="rId8" Type="http://schemas.openxmlformats.org/officeDocument/2006/relationships/image" Target="../media/image9.jpg"/><Relationship Id="rId51" Type="http://schemas.openxmlformats.org/officeDocument/2006/relationships/image" Target="../media/image52.png"/><Relationship Id="rId3" Type="http://schemas.openxmlformats.org/officeDocument/2006/relationships/image" Target="../media/image4.jpg"/><Relationship Id="rId12" Type="http://schemas.openxmlformats.org/officeDocument/2006/relationships/image" Target="../media/image13.jpg"/><Relationship Id="rId17" Type="http://schemas.openxmlformats.org/officeDocument/2006/relationships/image" Target="../media/image18.jpg"/><Relationship Id="rId25" Type="http://schemas.openxmlformats.org/officeDocument/2006/relationships/image" Target="../media/image26.jpg"/><Relationship Id="rId33" Type="http://schemas.openxmlformats.org/officeDocument/2006/relationships/image" Target="../media/image34.jpeg"/><Relationship Id="rId38" Type="http://schemas.openxmlformats.org/officeDocument/2006/relationships/image" Target="../media/image39.jpeg"/><Relationship Id="rId46" Type="http://schemas.openxmlformats.org/officeDocument/2006/relationships/image" Target="../media/image47.jpeg"/><Relationship Id="rId59" Type="http://schemas.openxmlformats.org/officeDocument/2006/relationships/image" Target="../media/image60.png"/><Relationship Id="rId67" Type="http://schemas.openxmlformats.org/officeDocument/2006/relationships/image" Target="../media/image68.png"/><Relationship Id="rId20" Type="http://schemas.openxmlformats.org/officeDocument/2006/relationships/image" Target="../media/image21.jpg"/><Relationship Id="rId41" Type="http://schemas.openxmlformats.org/officeDocument/2006/relationships/image" Target="../media/image42.jpeg"/><Relationship Id="rId54" Type="http://schemas.openxmlformats.org/officeDocument/2006/relationships/image" Target="../media/image55.png"/><Relationship Id="rId62" Type="http://schemas.openxmlformats.org/officeDocument/2006/relationships/image" Target="../media/image6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333374</xdr:rowOff>
    </xdr:from>
    <xdr:to>
      <xdr:col>3</xdr:col>
      <xdr:colOff>1235916</xdr:colOff>
      <xdr:row>5</xdr:row>
      <xdr:rowOff>76199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333374"/>
          <a:ext cx="1997916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498993</xdr:colOff>
      <xdr:row>0</xdr:row>
      <xdr:rowOff>150651</xdr:rowOff>
    </xdr:from>
    <xdr:to>
      <xdr:col>0</xdr:col>
      <xdr:colOff>1203843</xdr:colOff>
      <xdr:row>2</xdr:row>
      <xdr:rowOff>304800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8D7BBC98-9CEA-419C-BC42-C7E9318DE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993" y="150651"/>
          <a:ext cx="704850" cy="897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287168</xdr:colOff>
      <xdr:row>23</xdr:row>
      <xdr:rowOff>204166</xdr:rowOff>
    </xdr:from>
    <xdr:ext cx="1419225" cy="835536"/>
    <xdr:pic>
      <xdr:nvPicPr>
        <xdr:cNvPr id="146" name="Рисунок 145">
          <a:extLst>
            <a:ext uri="{FF2B5EF4-FFF2-40B4-BE49-F238E27FC236}">
              <a16:creationId xmlns:a16="http://schemas.microsoft.com/office/drawing/2014/main" id="{E902E2F1-A6E6-4619-9700-E66B65BCA0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62" t="16910" r="21121" b="12379"/>
        <a:stretch/>
      </xdr:blipFill>
      <xdr:spPr>
        <a:xfrm>
          <a:off x="287168" y="12824791"/>
          <a:ext cx="1419225" cy="835536"/>
        </a:xfrm>
        <a:prstGeom prst="rect">
          <a:avLst/>
        </a:prstGeom>
      </xdr:spPr>
    </xdr:pic>
    <xdr:clientData/>
  </xdr:oneCellAnchor>
  <xdr:oneCellAnchor>
    <xdr:from>
      <xdr:col>0</xdr:col>
      <xdr:colOff>366459</xdr:colOff>
      <xdr:row>105</xdr:row>
      <xdr:rowOff>85725</xdr:rowOff>
    </xdr:from>
    <xdr:ext cx="1015200" cy="626419"/>
    <xdr:pic>
      <xdr:nvPicPr>
        <xdr:cNvPr id="147" name="Рисунок 146">
          <a:extLst>
            <a:ext uri="{FF2B5EF4-FFF2-40B4-BE49-F238E27FC236}">
              <a16:creationId xmlns:a16="http://schemas.microsoft.com/office/drawing/2014/main" id="{6DB27BF8-31CC-496B-9E3B-284B32EB1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366459" y="66132075"/>
          <a:ext cx="1015200" cy="626419"/>
        </a:xfrm>
        <a:prstGeom prst="rect">
          <a:avLst/>
        </a:prstGeom>
      </xdr:spPr>
    </xdr:pic>
    <xdr:clientData/>
  </xdr:oneCellAnchor>
  <xdr:oneCellAnchor>
    <xdr:from>
      <xdr:col>0</xdr:col>
      <xdr:colOff>366459</xdr:colOff>
      <xdr:row>106</xdr:row>
      <xdr:rowOff>95250</xdr:rowOff>
    </xdr:from>
    <xdr:ext cx="1015200" cy="594784"/>
    <xdr:pic>
      <xdr:nvPicPr>
        <xdr:cNvPr id="148" name="Рисунок 147">
          <a:extLst>
            <a:ext uri="{FF2B5EF4-FFF2-40B4-BE49-F238E27FC236}">
              <a16:creationId xmlns:a16="http://schemas.microsoft.com/office/drawing/2014/main" id="{E92652C8-373A-4416-B60B-4181E3181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366459" y="66903600"/>
          <a:ext cx="1015200" cy="594784"/>
        </a:xfrm>
        <a:prstGeom prst="rect">
          <a:avLst/>
        </a:prstGeom>
      </xdr:spPr>
    </xdr:pic>
    <xdr:clientData/>
  </xdr:oneCellAnchor>
  <xdr:oneCellAnchor>
    <xdr:from>
      <xdr:col>0</xdr:col>
      <xdr:colOff>492905</xdr:colOff>
      <xdr:row>107</xdr:row>
      <xdr:rowOff>193303</xdr:rowOff>
    </xdr:from>
    <xdr:ext cx="762308" cy="632185"/>
    <xdr:pic>
      <xdr:nvPicPr>
        <xdr:cNvPr id="149" name="Рисунок 148">
          <a:extLst>
            <a:ext uri="{FF2B5EF4-FFF2-40B4-BE49-F238E27FC236}">
              <a16:creationId xmlns:a16="http://schemas.microsoft.com/office/drawing/2014/main" id="{2B47CFC4-D24B-43A8-B4BA-6BFF83332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492905" y="67763653"/>
          <a:ext cx="762308" cy="632185"/>
        </a:xfrm>
        <a:prstGeom prst="rect">
          <a:avLst/>
        </a:prstGeom>
      </xdr:spPr>
    </xdr:pic>
    <xdr:clientData/>
  </xdr:oneCellAnchor>
  <xdr:oneCellAnchor>
    <xdr:from>
      <xdr:col>0</xdr:col>
      <xdr:colOff>484608</xdr:colOff>
      <xdr:row>110</xdr:row>
      <xdr:rowOff>105977</xdr:rowOff>
    </xdr:from>
    <xdr:ext cx="925860" cy="672324"/>
    <xdr:pic>
      <xdr:nvPicPr>
        <xdr:cNvPr id="150" name="Рисунок 149">
          <a:extLst>
            <a:ext uri="{FF2B5EF4-FFF2-40B4-BE49-F238E27FC236}">
              <a16:creationId xmlns:a16="http://schemas.microsoft.com/office/drawing/2014/main" id="{9F9DB5B3-CD63-4692-9643-37182BACE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484608" y="66952427"/>
          <a:ext cx="925860" cy="672324"/>
        </a:xfrm>
        <a:prstGeom prst="rect">
          <a:avLst/>
        </a:prstGeom>
      </xdr:spPr>
    </xdr:pic>
    <xdr:clientData/>
  </xdr:oneCellAnchor>
  <xdr:oneCellAnchor>
    <xdr:from>
      <xdr:col>0</xdr:col>
      <xdr:colOff>122794</xdr:colOff>
      <xdr:row>120</xdr:row>
      <xdr:rowOff>409574</xdr:rowOff>
    </xdr:from>
    <xdr:ext cx="1443139" cy="676274"/>
    <xdr:pic>
      <xdr:nvPicPr>
        <xdr:cNvPr id="151" name="Рисунок 150">
          <a:extLst>
            <a:ext uri="{FF2B5EF4-FFF2-40B4-BE49-F238E27FC236}">
              <a16:creationId xmlns:a16="http://schemas.microsoft.com/office/drawing/2014/main" id="{EB3F69D9-E334-4E19-9BEA-F5BA87166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122794" y="79533749"/>
          <a:ext cx="1443139" cy="676274"/>
        </a:xfrm>
        <a:prstGeom prst="rect">
          <a:avLst/>
        </a:prstGeom>
      </xdr:spPr>
    </xdr:pic>
    <xdr:clientData/>
  </xdr:oneCellAnchor>
  <xdr:oneCellAnchor>
    <xdr:from>
      <xdr:col>0</xdr:col>
      <xdr:colOff>183546</xdr:colOff>
      <xdr:row>119</xdr:row>
      <xdr:rowOff>375448</xdr:rowOff>
    </xdr:from>
    <xdr:ext cx="1292830" cy="638561"/>
    <xdr:pic>
      <xdr:nvPicPr>
        <xdr:cNvPr id="152" name="Рисунок 151">
          <a:extLst>
            <a:ext uri="{FF2B5EF4-FFF2-40B4-BE49-F238E27FC236}">
              <a16:creationId xmlns:a16="http://schemas.microsoft.com/office/drawing/2014/main" id="{19C93C9A-A551-48C4-A769-7F4F0345D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 rot="16199999">
          <a:off x="510680" y="77829464"/>
          <a:ext cx="638561" cy="1292830"/>
        </a:xfrm>
        <a:prstGeom prst="rect">
          <a:avLst/>
        </a:prstGeom>
      </xdr:spPr>
    </xdr:pic>
    <xdr:clientData/>
  </xdr:oneCellAnchor>
  <xdr:oneCellAnchor>
    <xdr:from>
      <xdr:col>0</xdr:col>
      <xdr:colOff>422488</xdr:colOff>
      <xdr:row>127</xdr:row>
      <xdr:rowOff>133351</xdr:rowOff>
    </xdr:from>
    <xdr:ext cx="1015200" cy="447867"/>
    <xdr:pic>
      <xdr:nvPicPr>
        <xdr:cNvPr id="153" name="Рисунок 152">
          <a:extLst>
            <a:ext uri="{FF2B5EF4-FFF2-40B4-BE49-F238E27FC236}">
              <a16:creationId xmlns:a16="http://schemas.microsoft.com/office/drawing/2014/main" id="{E1922FB2-83C4-48A4-8C34-E6197A64F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422488" y="80905351"/>
          <a:ext cx="1015200" cy="447867"/>
        </a:xfrm>
        <a:prstGeom prst="rect">
          <a:avLst/>
        </a:prstGeom>
      </xdr:spPr>
    </xdr:pic>
    <xdr:clientData/>
  </xdr:oneCellAnchor>
  <xdr:oneCellAnchor>
    <xdr:from>
      <xdr:col>0</xdr:col>
      <xdr:colOff>422488</xdr:colOff>
      <xdr:row>128</xdr:row>
      <xdr:rowOff>161926</xdr:rowOff>
    </xdr:from>
    <xdr:ext cx="1015200" cy="490920"/>
    <xdr:pic>
      <xdr:nvPicPr>
        <xdr:cNvPr id="154" name="Рисунок 153">
          <a:extLst>
            <a:ext uri="{FF2B5EF4-FFF2-40B4-BE49-F238E27FC236}">
              <a16:creationId xmlns:a16="http://schemas.microsoft.com/office/drawing/2014/main" id="{DAF79443-5CC8-4049-8740-22770F3F7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422488" y="81695926"/>
          <a:ext cx="1015200" cy="490920"/>
        </a:xfrm>
        <a:prstGeom prst="rect">
          <a:avLst/>
        </a:prstGeom>
      </xdr:spPr>
    </xdr:pic>
    <xdr:clientData/>
  </xdr:oneCellAnchor>
  <xdr:oneCellAnchor>
    <xdr:from>
      <xdr:col>0</xdr:col>
      <xdr:colOff>325251</xdr:colOff>
      <xdr:row>130</xdr:row>
      <xdr:rowOff>38100</xdr:rowOff>
    </xdr:from>
    <xdr:ext cx="1209675" cy="657225"/>
    <xdr:pic>
      <xdr:nvPicPr>
        <xdr:cNvPr id="155" name="Рисунок 154">
          <a:extLst>
            <a:ext uri="{FF2B5EF4-FFF2-40B4-BE49-F238E27FC236}">
              <a16:creationId xmlns:a16="http://schemas.microsoft.com/office/drawing/2014/main" id="{A0704DD4-6A64-47BB-B441-79AC08307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325251" y="83096100"/>
          <a:ext cx="1209675" cy="657225"/>
        </a:xfrm>
        <a:prstGeom prst="rect">
          <a:avLst/>
        </a:prstGeom>
      </xdr:spPr>
    </xdr:pic>
    <xdr:clientData/>
  </xdr:oneCellAnchor>
  <xdr:oneCellAnchor>
    <xdr:from>
      <xdr:col>0</xdr:col>
      <xdr:colOff>596713</xdr:colOff>
      <xdr:row>134</xdr:row>
      <xdr:rowOff>48985</xdr:rowOff>
    </xdr:from>
    <xdr:ext cx="666751" cy="670395"/>
    <xdr:pic>
      <xdr:nvPicPr>
        <xdr:cNvPr id="156" name="Рисунок 155">
          <a:extLst>
            <a:ext uri="{FF2B5EF4-FFF2-40B4-BE49-F238E27FC236}">
              <a16:creationId xmlns:a16="http://schemas.microsoft.com/office/drawing/2014/main" id="{902DF307-DC98-449E-95F2-24927F40EE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t="5378"/>
        <a:stretch/>
      </xdr:blipFill>
      <xdr:spPr bwMode="auto">
        <a:xfrm>
          <a:off x="596713" y="85392985"/>
          <a:ext cx="666751" cy="670395"/>
        </a:xfrm>
        <a:prstGeom prst="rect">
          <a:avLst/>
        </a:prstGeom>
      </xdr:spPr>
    </xdr:pic>
    <xdr:clientData/>
  </xdr:oneCellAnchor>
  <xdr:oneCellAnchor>
    <xdr:from>
      <xdr:col>0</xdr:col>
      <xdr:colOff>644339</xdr:colOff>
      <xdr:row>135</xdr:row>
      <xdr:rowOff>32655</xdr:rowOff>
    </xdr:from>
    <xdr:ext cx="571499" cy="692605"/>
    <xdr:pic>
      <xdr:nvPicPr>
        <xdr:cNvPr id="157" name="Рисунок 156">
          <a:extLst>
            <a:ext uri="{FF2B5EF4-FFF2-40B4-BE49-F238E27FC236}">
              <a16:creationId xmlns:a16="http://schemas.microsoft.com/office/drawing/2014/main" id="{866B2459-78CE-4C28-AEDA-15096FF932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t="3780"/>
        <a:stretch/>
      </xdr:blipFill>
      <xdr:spPr bwMode="auto">
        <a:xfrm>
          <a:off x="644339" y="86138655"/>
          <a:ext cx="571499" cy="692605"/>
        </a:xfrm>
        <a:prstGeom prst="rect">
          <a:avLst/>
        </a:prstGeom>
      </xdr:spPr>
    </xdr:pic>
    <xdr:clientData/>
  </xdr:oneCellAnchor>
  <xdr:oneCellAnchor>
    <xdr:from>
      <xdr:col>0</xdr:col>
      <xdr:colOff>551890</xdr:colOff>
      <xdr:row>136</xdr:row>
      <xdr:rowOff>186073</xdr:rowOff>
    </xdr:from>
    <xdr:ext cx="756397" cy="457468"/>
    <xdr:pic>
      <xdr:nvPicPr>
        <xdr:cNvPr id="158" name="Рисунок 157">
          <a:extLst>
            <a:ext uri="{FF2B5EF4-FFF2-40B4-BE49-F238E27FC236}">
              <a16:creationId xmlns:a16="http://schemas.microsoft.com/office/drawing/2014/main" id="{D4785C4A-81FE-42C1-9E16-80036A3F5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551890" y="87054073"/>
          <a:ext cx="756397" cy="457468"/>
        </a:xfrm>
        <a:prstGeom prst="rect">
          <a:avLst/>
        </a:prstGeom>
      </xdr:spPr>
    </xdr:pic>
    <xdr:clientData/>
  </xdr:oneCellAnchor>
  <xdr:oneCellAnchor>
    <xdr:from>
      <xdr:col>0</xdr:col>
      <xdr:colOff>287852</xdr:colOff>
      <xdr:row>9</xdr:row>
      <xdr:rowOff>121708</xdr:rowOff>
    </xdr:from>
    <xdr:ext cx="1185021" cy="628400"/>
    <xdr:pic>
      <xdr:nvPicPr>
        <xdr:cNvPr id="159" name="Рисунок 158">
          <a:extLst>
            <a:ext uri="{FF2B5EF4-FFF2-40B4-BE49-F238E27FC236}">
              <a16:creationId xmlns:a16="http://schemas.microsoft.com/office/drawing/2014/main" id="{701C4724-20AC-4FA3-84A9-62FE50729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/>
      </xdr:blipFill>
      <xdr:spPr bwMode="auto">
        <a:xfrm>
          <a:off x="287852" y="4674658"/>
          <a:ext cx="1185021" cy="628400"/>
        </a:xfrm>
        <a:prstGeom prst="rect">
          <a:avLst/>
        </a:prstGeom>
      </xdr:spPr>
    </xdr:pic>
    <xdr:clientData/>
  </xdr:oneCellAnchor>
  <xdr:oneCellAnchor>
    <xdr:from>
      <xdr:col>0</xdr:col>
      <xdr:colOff>294872</xdr:colOff>
      <xdr:row>15</xdr:row>
      <xdr:rowOff>41166</xdr:rowOff>
    </xdr:from>
    <xdr:ext cx="1255646" cy="688025"/>
    <xdr:pic>
      <xdr:nvPicPr>
        <xdr:cNvPr id="160" name="Рисунок 159">
          <a:extLst>
            <a:ext uri="{FF2B5EF4-FFF2-40B4-BE49-F238E27FC236}">
              <a16:creationId xmlns:a16="http://schemas.microsoft.com/office/drawing/2014/main" id="{8C38F1F5-EDDA-4B63-94CC-4C8E9F92E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/>
      </xdr:blipFill>
      <xdr:spPr bwMode="auto">
        <a:xfrm>
          <a:off x="294872" y="8223141"/>
          <a:ext cx="1255646" cy="688025"/>
        </a:xfrm>
        <a:prstGeom prst="rect">
          <a:avLst/>
        </a:prstGeom>
      </xdr:spPr>
    </xdr:pic>
    <xdr:clientData/>
  </xdr:oneCellAnchor>
  <xdr:oneCellAnchor>
    <xdr:from>
      <xdr:col>0</xdr:col>
      <xdr:colOff>185194</xdr:colOff>
      <xdr:row>17</xdr:row>
      <xdr:rowOff>406400</xdr:rowOff>
    </xdr:from>
    <xdr:ext cx="1204071" cy="641743"/>
    <xdr:pic>
      <xdr:nvPicPr>
        <xdr:cNvPr id="161" name="Рисунок 160">
          <a:extLst>
            <a:ext uri="{FF2B5EF4-FFF2-40B4-BE49-F238E27FC236}">
              <a16:creationId xmlns:a16="http://schemas.microsoft.com/office/drawing/2014/main" id="{633FE9C8-632E-42E1-A580-92E2C0535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185194" y="9912350"/>
          <a:ext cx="1204071" cy="641743"/>
        </a:xfrm>
        <a:prstGeom prst="rect">
          <a:avLst/>
        </a:prstGeom>
      </xdr:spPr>
    </xdr:pic>
    <xdr:clientData/>
  </xdr:oneCellAnchor>
  <xdr:oneCellAnchor>
    <xdr:from>
      <xdr:col>0</xdr:col>
      <xdr:colOff>260302</xdr:colOff>
      <xdr:row>11</xdr:row>
      <xdr:rowOff>66676</xdr:rowOff>
    </xdr:from>
    <xdr:ext cx="1200198" cy="838872"/>
    <xdr:pic>
      <xdr:nvPicPr>
        <xdr:cNvPr id="162" name="Рисунок 161">
          <a:extLst>
            <a:ext uri="{FF2B5EF4-FFF2-40B4-BE49-F238E27FC236}">
              <a16:creationId xmlns:a16="http://schemas.microsoft.com/office/drawing/2014/main" id="{5098A1A9-9742-487C-AC58-EF6696AF5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260302" y="6419851"/>
          <a:ext cx="1200198" cy="838872"/>
        </a:xfrm>
        <a:prstGeom prst="rect">
          <a:avLst/>
        </a:prstGeom>
      </xdr:spPr>
    </xdr:pic>
    <xdr:clientData/>
  </xdr:oneCellAnchor>
  <xdr:oneCellAnchor>
    <xdr:from>
      <xdr:col>0</xdr:col>
      <xdr:colOff>305104</xdr:colOff>
      <xdr:row>28</xdr:row>
      <xdr:rowOff>228600</xdr:rowOff>
    </xdr:from>
    <xdr:ext cx="1127234" cy="756708"/>
    <xdr:pic>
      <xdr:nvPicPr>
        <xdr:cNvPr id="163" name="Рисунок 162">
          <a:extLst>
            <a:ext uri="{FF2B5EF4-FFF2-40B4-BE49-F238E27FC236}">
              <a16:creationId xmlns:a16="http://schemas.microsoft.com/office/drawing/2014/main" id="{BA895062-B66A-4252-8987-560F47F44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305104" y="12782550"/>
          <a:ext cx="1127234" cy="756708"/>
        </a:xfrm>
        <a:prstGeom prst="rect">
          <a:avLst/>
        </a:prstGeom>
      </xdr:spPr>
    </xdr:pic>
    <xdr:clientData/>
  </xdr:oneCellAnchor>
  <xdr:oneCellAnchor>
    <xdr:from>
      <xdr:col>0</xdr:col>
      <xdr:colOff>312724</xdr:colOff>
      <xdr:row>29</xdr:row>
      <xdr:rowOff>201084</xdr:rowOff>
    </xdr:from>
    <xdr:ext cx="1346945" cy="935126"/>
    <xdr:pic>
      <xdr:nvPicPr>
        <xdr:cNvPr id="164" name="Рисунок 163">
          <a:extLst>
            <a:ext uri="{FF2B5EF4-FFF2-40B4-BE49-F238E27FC236}">
              <a16:creationId xmlns:a16="http://schemas.microsoft.com/office/drawing/2014/main" id="{9548EBE0-6A62-40A5-96C0-5E5FFBE3DD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r="7576" b="-3152"/>
        <a:stretch/>
      </xdr:blipFill>
      <xdr:spPr bwMode="auto">
        <a:xfrm>
          <a:off x="312724" y="13402734"/>
          <a:ext cx="1346945" cy="935126"/>
        </a:xfrm>
        <a:prstGeom prst="rect">
          <a:avLst/>
        </a:prstGeom>
      </xdr:spPr>
    </xdr:pic>
    <xdr:clientData/>
  </xdr:oneCellAnchor>
  <xdr:oneCellAnchor>
    <xdr:from>
      <xdr:col>0</xdr:col>
      <xdr:colOff>374262</xdr:colOff>
      <xdr:row>67</xdr:row>
      <xdr:rowOff>152390</xdr:rowOff>
    </xdr:from>
    <xdr:ext cx="1017931" cy="720000"/>
    <xdr:pic>
      <xdr:nvPicPr>
        <xdr:cNvPr id="165" name="Рисунок 164">
          <a:extLst>
            <a:ext uri="{FF2B5EF4-FFF2-40B4-BE49-F238E27FC236}">
              <a16:creationId xmlns:a16="http://schemas.microsoft.com/office/drawing/2014/main" id="{D0158536-798F-4355-9C0E-521A83E402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54" t="22403" r="23079" b="25751"/>
        <a:stretch/>
      </xdr:blipFill>
      <xdr:spPr>
        <a:xfrm>
          <a:off x="374262" y="42081440"/>
          <a:ext cx="1017931" cy="720000"/>
        </a:xfrm>
        <a:prstGeom prst="rect">
          <a:avLst/>
        </a:prstGeom>
      </xdr:spPr>
    </xdr:pic>
    <xdr:clientData/>
  </xdr:oneCellAnchor>
  <xdr:oneCellAnchor>
    <xdr:from>
      <xdr:col>0</xdr:col>
      <xdr:colOff>507913</xdr:colOff>
      <xdr:row>82</xdr:row>
      <xdr:rowOff>49244</xdr:rowOff>
    </xdr:from>
    <xdr:ext cx="911586" cy="671045"/>
    <xdr:pic>
      <xdr:nvPicPr>
        <xdr:cNvPr id="166" name="Рисунок 165">
          <a:extLst>
            <a:ext uri="{FF2B5EF4-FFF2-40B4-BE49-F238E27FC236}">
              <a16:creationId xmlns:a16="http://schemas.microsoft.com/office/drawing/2014/main" id="{1FA2BECA-4127-4FC6-912F-946293625E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7" t="12482" r="13220" b="6134"/>
        <a:stretch/>
      </xdr:blipFill>
      <xdr:spPr>
        <a:xfrm>
          <a:off x="507913" y="52427219"/>
          <a:ext cx="911586" cy="671045"/>
        </a:xfrm>
        <a:prstGeom prst="rect">
          <a:avLst/>
        </a:prstGeom>
      </xdr:spPr>
    </xdr:pic>
    <xdr:clientData/>
  </xdr:oneCellAnchor>
  <xdr:oneCellAnchor>
    <xdr:from>
      <xdr:col>0</xdr:col>
      <xdr:colOff>578632</xdr:colOff>
      <xdr:row>83</xdr:row>
      <xdr:rowOff>43898</xdr:rowOff>
    </xdr:from>
    <xdr:ext cx="770148" cy="677947"/>
    <xdr:pic>
      <xdr:nvPicPr>
        <xdr:cNvPr id="167" name="Рисунок 166">
          <a:extLst>
            <a:ext uri="{FF2B5EF4-FFF2-40B4-BE49-F238E27FC236}">
              <a16:creationId xmlns:a16="http://schemas.microsoft.com/office/drawing/2014/main" id="{C0C39CA2-6E25-4D79-9BB5-A38F48AF8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632" y="53183873"/>
          <a:ext cx="770148" cy="677947"/>
        </a:xfrm>
        <a:prstGeom prst="rect">
          <a:avLst/>
        </a:prstGeom>
      </xdr:spPr>
    </xdr:pic>
    <xdr:clientData/>
  </xdr:oneCellAnchor>
  <xdr:oneCellAnchor>
    <xdr:from>
      <xdr:col>0</xdr:col>
      <xdr:colOff>569166</xdr:colOff>
      <xdr:row>84</xdr:row>
      <xdr:rowOff>38529</xdr:rowOff>
    </xdr:from>
    <xdr:ext cx="789081" cy="685372"/>
    <xdr:pic>
      <xdr:nvPicPr>
        <xdr:cNvPr id="168" name="Рисунок 167">
          <a:extLst>
            <a:ext uri="{FF2B5EF4-FFF2-40B4-BE49-F238E27FC236}">
              <a16:creationId xmlns:a16="http://schemas.microsoft.com/office/drawing/2014/main" id="{A5E45452-7341-4229-AE1C-FD8E3C6A5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166" y="53940504"/>
          <a:ext cx="789081" cy="685372"/>
        </a:xfrm>
        <a:prstGeom prst="rect">
          <a:avLst/>
        </a:prstGeom>
      </xdr:spPr>
    </xdr:pic>
    <xdr:clientData/>
  </xdr:oneCellAnchor>
  <xdr:oneCellAnchor>
    <xdr:from>
      <xdr:col>0</xdr:col>
      <xdr:colOff>561948</xdr:colOff>
      <xdr:row>85</xdr:row>
      <xdr:rowOff>38037</xdr:rowOff>
    </xdr:from>
    <xdr:ext cx="803517" cy="690345"/>
    <xdr:pic>
      <xdr:nvPicPr>
        <xdr:cNvPr id="169" name="Рисунок 168">
          <a:extLst>
            <a:ext uri="{FF2B5EF4-FFF2-40B4-BE49-F238E27FC236}">
              <a16:creationId xmlns:a16="http://schemas.microsoft.com/office/drawing/2014/main" id="{F2F01A7A-C232-4F6F-9BCB-4C1E9A604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48" y="54702012"/>
          <a:ext cx="803517" cy="690345"/>
        </a:xfrm>
        <a:prstGeom prst="rect">
          <a:avLst/>
        </a:prstGeom>
      </xdr:spPr>
    </xdr:pic>
    <xdr:clientData/>
  </xdr:oneCellAnchor>
  <xdr:oneCellAnchor>
    <xdr:from>
      <xdr:col>0</xdr:col>
      <xdr:colOff>336200</xdr:colOff>
      <xdr:row>97</xdr:row>
      <xdr:rowOff>96222</xdr:rowOff>
    </xdr:from>
    <xdr:ext cx="980469" cy="640004"/>
    <xdr:pic>
      <xdr:nvPicPr>
        <xdr:cNvPr id="170" name="Рисунок 169">
          <a:extLst>
            <a:ext uri="{FF2B5EF4-FFF2-40B4-BE49-F238E27FC236}">
              <a16:creationId xmlns:a16="http://schemas.microsoft.com/office/drawing/2014/main" id="{2FCAAFFD-7E0A-4530-88BC-4B9B3A0954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93" t="20653" r="17280" b="14671"/>
        <a:stretch/>
      </xdr:blipFill>
      <xdr:spPr>
        <a:xfrm>
          <a:off x="336200" y="58322547"/>
          <a:ext cx="980469" cy="640004"/>
        </a:xfrm>
        <a:prstGeom prst="rect">
          <a:avLst/>
        </a:prstGeom>
      </xdr:spPr>
    </xdr:pic>
    <xdr:clientData/>
  </xdr:oneCellAnchor>
  <xdr:oneCellAnchor>
    <xdr:from>
      <xdr:col>0</xdr:col>
      <xdr:colOff>384923</xdr:colOff>
      <xdr:row>102</xdr:row>
      <xdr:rowOff>114848</xdr:rowOff>
    </xdr:from>
    <xdr:ext cx="1092573" cy="674476"/>
    <xdr:pic>
      <xdr:nvPicPr>
        <xdr:cNvPr id="171" name="Рисунок 170">
          <a:extLst>
            <a:ext uri="{FF2B5EF4-FFF2-40B4-BE49-F238E27FC236}">
              <a16:creationId xmlns:a16="http://schemas.microsoft.com/office/drawing/2014/main" id="{7D963DCA-A27F-4013-B39D-A571C7EC8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8" t="19264" r="14910" b="20110"/>
        <a:stretch/>
      </xdr:blipFill>
      <xdr:spPr>
        <a:xfrm>
          <a:off x="384923" y="60293798"/>
          <a:ext cx="1092573" cy="674476"/>
        </a:xfrm>
        <a:prstGeom prst="rect">
          <a:avLst/>
        </a:prstGeom>
      </xdr:spPr>
    </xdr:pic>
    <xdr:clientData/>
  </xdr:oneCellAnchor>
  <xdr:oneCellAnchor>
    <xdr:from>
      <xdr:col>0</xdr:col>
      <xdr:colOff>348783</xdr:colOff>
      <xdr:row>103</xdr:row>
      <xdr:rowOff>73723</xdr:rowOff>
    </xdr:from>
    <xdr:ext cx="1050552" cy="552922"/>
    <xdr:pic>
      <xdr:nvPicPr>
        <xdr:cNvPr id="172" name="Рисунок 171">
          <a:extLst>
            <a:ext uri="{FF2B5EF4-FFF2-40B4-BE49-F238E27FC236}">
              <a16:creationId xmlns:a16="http://schemas.microsoft.com/office/drawing/2014/main" id="{12C8DBF7-5E91-4E29-AF12-63567ACD80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31" t="24246" r="15812" b="24678"/>
        <a:stretch/>
      </xdr:blipFill>
      <xdr:spPr>
        <a:xfrm>
          <a:off x="348783" y="64596073"/>
          <a:ext cx="1050552" cy="552922"/>
        </a:xfrm>
        <a:prstGeom prst="rect">
          <a:avLst/>
        </a:prstGeom>
      </xdr:spPr>
    </xdr:pic>
    <xdr:clientData/>
  </xdr:oneCellAnchor>
  <xdr:oneCellAnchor>
    <xdr:from>
      <xdr:col>0</xdr:col>
      <xdr:colOff>484515</xdr:colOff>
      <xdr:row>100</xdr:row>
      <xdr:rowOff>89343</xdr:rowOff>
    </xdr:from>
    <xdr:ext cx="719215" cy="491682"/>
    <xdr:pic>
      <xdr:nvPicPr>
        <xdr:cNvPr id="173" name="Рисунок 172">
          <a:extLst>
            <a:ext uri="{FF2B5EF4-FFF2-40B4-BE49-F238E27FC236}">
              <a16:creationId xmlns:a16="http://schemas.microsoft.com/office/drawing/2014/main" id="{264F126B-7FB1-48A9-A2B5-2540CD4AEB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39" t="18778" r="14773" b="17375"/>
        <a:stretch/>
      </xdr:blipFill>
      <xdr:spPr>
        <a:xfrm>
          <a:off x="484515" y="59458668"/>
          <a:ext cx="719215" cy="491682"/>
        </a:xfrm>
        <a:prstGeom prst="rect">
          <a:avLst/>
        </a:prstGeom>
      </xdr:spPr>
    </xdr:pic>
    <xdr:clientData/>
  </xdr:oneCellAnchor>
  <xdr:oneCellAnchor>
    <xdr:from>
      <xdr:col>0</xdr:col>
      <xdr:colOff>369652</xdr:colOff>
      <xdr:row>66</xdr:row>
      <xdr:rowOff>7119</xdr:rowOff>
    </xdr:from>
    <xdr:ext cx="1027150" cy="720000"/>
    <xdr:pic>
      <xdr:nvPicPr>
        <xdr:cNvPr id="174" name="Рисунок 173">
          <a:extLst>
            <a:ext uri="{FF2B5EF4-FFF2-40B4-BE49-F238E27FC236}">
              <a16:creationId xmlns:a16="http://schemas.microsoft.com/office/drawing/2014/main" id="{0723F572-4E0E-4B8F-A9BC-0049A02FD1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49" t="24365" r="14562" b="15390"/>
        <a:stretch/>
      </xdr:blipFill>
      <xdr:spPr>
        <a:xfrm>
          <a:off x="369652" y="38078544"/>
          <a:ext cx="1027150" cy="720000"/>
        </a:xfrm>
        <a:prstGeom prst="rect">
          <a:avLst/>
        </a:prstGeom>
      </xdr:spPr>
    </xdr:pic>
    <xdr:clientData/>
  </xdr:oneCellAnchor>
  <xdr:oneCellAnchor>
    <xdr:from>
      <xdr:col>0</xdr:col>
      <xdr:colOff>467846</xdr:colOff>
      <xdr:row>124</xdr:row>
      <xdr:rowOff>107578</xdr:rowOff>
    </xdr:from>
    <xdr:ext cx="924485" cy="580533"/>
    <xdr:pic>
      <xdr:nvPicPr>
        <xdr:cNvPr id="175" name="Рисунок 174">
          <a:extLst>
            <a:ext uri="{FF2B5EF4-FFF2-40B4-BE49-F238E27FC236}">
              <a16:creationId xmlns:a16="http://schemas.microsoft.com/office/drawing/2014/main" id="{9941D1F6-0220-4F67-971C-494DB36143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66" t="20442" r="19090" b="13016"/>
        <a:stretch/>
      </xdr:blipFill>
      <xdr:spPr>
        <a:xfrm>
          <a:off x="467846" y="78593578"/>
          <a:ext cx="924485" cy="580533"/>
        </a:xfrm>
        <a:prstGeom prst="rect">
          <a:avLst/>
        </a:prstGeom>
      </xdr:spPr>
    </xdr:pic>
    <xdr:clientData/>
  </xdr:oneCellAnchor>
  <xdr:oneCellAnchor>
    <xdr:from>
      <xdr:col>0</xdr:col>
      <xdr:colOff>308819</xdr:colOff>
      <xdr:row>131</xdr:row>
      <xdr:rowOff>149661</xdr:rowOff>
    </xdr:from>
    <xdr:ext cx="1009705" cy="509307"/>
    <xdr:pic>
      <xdr:nvPicPr>
        <xdr:cNvPr id="176" name="Рисунок 175">
          <a:extLst>
            <a:ext uri="{FF2B5EF4-FFF2-40B4-BE49-F238E27FC236}">
              <a16:creationId xmlns:a16="http://schemas.microsoft.com/office/drawing/2014/main" id="{4F786A70-5639-473C-9D88-6636C6AA49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69" t="20234" r="6696" b="15311"/>
        <a:stretch/>
      </xdr:blipFill>
      <xdr:spPr>
        <a:xfrm>
          <a:off x="308819" y="83969661"/>
          <a:ext cx="1009705" cy="509307"/>
        </a:xfrm>
        <a:prstGeom prst="rect">
          <a:avLst/>
        </a:prstGeom>
      </xdr:spPr>
    </xdr:pic>
    <xdr:clientData/>
  </xdr:oneCellAnchor>
  <xdr:oneCellAnchor>
    <xdr:from>
      <xdr:col>0</xdr:col>
      <xdr:colOff>327772</xdr:colOff>
      <xdr:row>129</xdr:row>
      <xdr:rowOff>226349</xdr:rowOff>
    </xdr:from>
    <xdr:ext cx="1204633" cy="457959"/>
    <xdr:pic>
      <xdr:nvPicPr>
        <xdr:cNvPr id="177" name="Рисунок 176">
          <a:extLst>
            <a:ext uri="{FF2B5EF4-FFF2-40B4-BE49-F238E27FC236}">
              <a16:creationId xmlns:a16="http://schemas.microsoft.com/office/drawing/2014/main" id="{29127EE5-8BD1-4009-B788-0B85AA39AC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5" t="29663" r="20343" b="31902"/>
        <a:stretch/>
      </xdr:blipFill>
      <xdr:spPr>
        <a:xfrm>
          <a:off x="327772" y="82522349"/>
          <a:ext cx="1204633" cy="457959"/>
        </a:xfrm>
        <a:prstGeom prst="rect">
          <a:avLst/>
        </a:prstGeom>
      </xdr:spPr>
    </xdr:pic>
    <xdr:clientData/>
  </xdr:oneCellAnchor>
  <xdr:oneCellAnchor>
    <xdr:from>
      <xdr:col>0</xdr:col>
      <xdr:colOff>487456</xdr:colOff>
      <xdr:row>77</xdr:row>
      <xdr:rowOff>279735</xdr:rowOff>
    </xdr:from>
    <xdr:ext cx="952500" cy="511342"/>
    <xdr:pic>
      <xdr:nvPicPr>
        <xdr:cNvPr id="178" name="Рисунок 177">
          <a:extLst>
            <a:ext uri="{FF2B5EF4-FFF2-40B4-BE49-F238E27FC236}">
              <a16:creationId xmlns:a16="http://schemas.microsoft.com/office/drawing/2014/main" id="{E1B0E650-3D8E-43DF-A853-0B7CDD83A4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87" t="39739" r="32285" b="33231"/>
        <a:stretch/>
      </xdr:blipFill>
      <xdr:spPr>
        <a:xfrm>
          <a:off x="487456" y="49104885"/>
          <a:ext cx="952500" cy="511342"/>
        </a:xfrm>
        <a:prstGeom prst="rect">
          <a:avLst/>
        </a:prstGeom>
      </xdr:spPr>
    </xdr:pic>
    <xdr:clientData/>
  </xdr:oneCellAnchor>
  <xdr:oneCellAnchor>
    <xdr:from>
      <xdr:col>0</xdr:col>
      <xdr:colOff>233082</xdr:colOff>
      <xdr:row>115</xdr:row>
      <xdr:rowOff>196596</xdr:rowOff>
    </xdr:from>
    <xdr:ext cx="1279713" cy="602218"/>
    <xdr:pic>
      <xdr:nvPicPr>
        <xdr:cNvPr id="179" name="Рисунок 178">
          <a:extLst>
            <a:ext uri="{FF2B5EF4-FFF2-40B4-BE49-F238E27FC236}">
              <a16:creationId xmlns:a16="http://schemas.microsoft.com/office/drawing/2014/main" id="{CA92EB49-6F8F-4B13-93F2-4F2AC17D4C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86" t="34128" r="26331" b="29246"/>
        <a:stretch/>
      </xdr:blipFill>
      <xdr:spPr>
        <a:xfrm>
          <a:off x="233082" y="72129396"/>
          <a:ext cx="1279713" cy="602218"/>
        </a:xfrm>
        <a:prstGeom prst="rect">
          <a:avLst/>
        </a:prstGeom>
      </xdr:spPr>
    </xdr:pic>
    <xdr:clientData/>
  </xdr:oneCellAnchor>
  <xdr:oneCellAnchor>
    <xdr:from>
      <xdr:col>0</xdr:col>
      <xdr:colOff>465532</xdr:colOff>
      <xdr:row>116</xdr:row>
      <xdr:rowOff>298637</xdr:rowOff>
    </xdr:from>
    <xdr:ext cx="891012" cy="641094"/>
    <xdr:pic>
      <xdr:nvPicPr>
        <xdr:cNvPr id="180" name="Рисунок 179">
          <a:extLst>
            <a:ext uri="{FF2B5EF4-FFF2-40B4-BE49-F238E27FC236}">
              <a16:creationId xmlns:a16="http://schemas.microsoft.com/office/drawing/2014/main" id="{E794BDCE-C447-420F-8B8B-AA29E9B074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54" t="23365" r="19050" b="15254"/>
        <a:stretch/>
      </xdr:blipFill>
      <xdr:spPr>
        <a:xfrm>
          <a:off x="465532" y="73260137"/>
          <a:ext cx="891012" cy="641094"/>
        </a:xfrm>
        <a:prstGeom prst="rect">
          <a:avLst/>
        </a:prstGeom>
      </xdr:spPr>
    </xdr:pic>
    <xdr:clientData/>
  </xdr:oneCellAnchor>
  <xdr:oneCellAnchor>
    <xdr:from>
      <xdr:col>0</xdr:col>
      <xdr:colOff>257385</xdr:colOff>
      <xdr:row>33</xdr:row>
      <xdr:rowOff>60323</xdr:rowOff>
    </xdr:from>
    <xdr:ext cx="1224789" cy="824847"/>
    <xdr:pic>
      <xdr:nvPicPr>
        <xdr:cNvPr id="182" name="Рисунок 181">
          <a:extLst>
            <a:ext uri="{FF2B5EF4-FFF2-40B4-BE49-F238E27FC236}">
              <a16:creationId xmlns:a16="http://schemas.microsoft.com/office/drawing/2014/main" id="{11535A57-E7F8-4873-819A-C9F2D885E5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10" t="24650" r="20900" b="14146"/>
        <a:stretch/>
      </xdr:blipFill>
      <xdr:spPr>
        <a:xfrm>
          <a:off x="257385" y="18053048"/>
          <a:ext cx="1224789" cy="824847"/>
        </a:xfrm>
        <a:prstGeom prst="rect">
          <a:avLst/>
        </a:prstGeom>
      </xdr:spPr>
    </xdr:pic>
    <xdr:clientData/>
  </xdr:oneCellAnchor>
  <xdr:oneCellAnchor>
    <xdr:from>
      <xdr:col>0</xdr:col>
      <xdr:colOff>398649</xdr:colOff>
      <xdr:row>79</xdr:row>
      <xdr:rowOff>127673</xdr:rowOff>
    </xdr:from>
    <xdr:ext cx="1020575" cy="695641"/>
    <xdr:pic>
      <xdr:nvPicPr>
        <xdr:cNvPr id="183" name="Рисунок 182">
          <a:extLst>
            <a:ext uri="{FF2B5EF4-FFF2-40B4-BE49-F238E27FC236}">
              <a16:creationId xmlns:a16="http://schemas.microsoft.com/office/drawing/2014/main" id="{AE4066D4-2858-4E3E-A1B3-49D003D98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95" t="2295" r="14495" b="2161"/>
        <a:stretch/>
      </xdr:blipFill>
      <xdr:spPr>
        <a:xfrm>
          <a:off x="398649" y="46990673"/>
          <a:ext cx="1020575" cy="695641"/>
        </a:xfrm>
        <a:prstGeom prst="rect">
          <a:avLst/>
        </a:prstGeom>
      </xdr:spPr>
    </xdr:pic>
    <xdr:clientData/>
  </xdr:oneCellAnchor>
  <xdr:oneCellAnchor>
    <xdr:from>
      <xdr:col>0</xdr:col>
      <xdr:colOff>293035</xdr:colOff>
      <xdr:row>104</xdr:row>
      <xdr:rowOff>57151</xdr:rowOff>
    </xdr:from>
    <xdr:ext cx="1162049" cy="676274"/>
    <xdr:pic>
      <xdr:nvPicPr>
        <xdr:cNvPr id="184" name="Рисунок 183">
          <a:extLst>
            <a:ext uri="{FF2B5EF4-FFF2-40B4-BE49-F238E27FC236}">
              <a16:creationId xmlns:a16="http://schemas.microsoft.com/office/drawing/2014/main" id="{3579508D-28E5-4068-9F27-64A67CFF7D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0" t="21104" r="19318" b="20160"/>
        <a:stretch/>
      </xdr:blipFill>
      <xdr:spPr>
        <a:xfrm>
          <a:off x="293035" y="65341501"/>
          <a:ext cx="1162049" cy="676274"/>
        </a:xfrm>
        <a:prstGeom prst="rect">
          <a:avLst/>
        </a:prstGeom>
      </xdr:spPr>
    </xdr:pic>
    <xdr:clientData/>
  </xdr:oneCellAnchor>
  <xdr:oneCellAnchor>
    <xdr:from>
      <xdr:col>0</xdr:col>
      <xdr:colOff>387163</xdr:colOff>
      <xdr:row>122</xdr:row>
      <xdr:rowOff>32301</xdr:rowOff>
    </xdr:from>
    <xdr:ext cx="1085850" cy="707950"/>
    <xdr:pic>
      <xdr:nvPicPr>
        <xdr:cNvPr id="185" name="Рисунок 184">
          <a:extLst>
            <a:ext uri="{FF2B5EF4-FFF2-40B4-BE49-F238E27FC236}">
              <a16:creationId xmlns:a16="http://schemas.microsoft.com/office/drawing/2014/main" id="{F96C58AE-26DC-48E4-BD83-291B946E05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0" t="9517" r="8333" b="8522"/>
        <a:stretch/>
      </xdr:blipFill>
      <xdr:spPr>
        <a:xfrm>
          <a:off x="387163" y="76994301"/>
          <a:ext cx="1085850" cy="707950"/>
        </a:xfrm>
        <a:prstGeom prst="rect">
          <a:avLst/>
        </a:prstGeom>
      </xdr:spPr>
    </xdr:pic>
    <xdr:clientData/>
  </xdr:oneCellAnchor>
  <xdr:oneCellAnchor>
    <xdr:from>
      <xdr:col>0</xdr:col>
      <xdr:colOff>477651</xdr:colOff>
      <xdr:row>126</xdr:row>
      <xdr:rowOff>65305</xdr:rowOff>
    </xdr:from>
    <xdr:ext cx="904875" cy="643608"/>
    <xdr:pic>
      <xdr:nvPicPr>
        <xdr:cNvPr id="186" name="Рисунок 185">
          <a:extLst>
            <a:ext uri="{FF2B5EF4-FFF2-40B4-BE49-F238E27FC236}">
              <a16:creationId xmlns:a16="http://schemas.microsoft.com/office/drawing/2014/main" id="{2C9E0F2F-354C-4833-BE9E-C0C2DB7C01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95" t="23722" r="21116" b="18892"/>
        <a:stretch/>
      </xdr:blipFill>
      <xdr:spPr>
        <a:xfrm>
          <a:off x="477651" y="80075305"/>
          <a:ext cx="904875" cy="643608"/>
        </a:xfrm>
        <a:prstGeom prst="rect">
          <a:avLst/>
        </a:prstGeom>
      </xdr:spPr>
    </xdr:pic>
    <xdr:clientData/>
  </xdr:oneCellAnchor>
  <xdr:twoCellAnchor editAs="oneCell">
    <xdr:from>
      <xdr:col>0</xdr:col>
      <xdr:colOff>620712</xdr:colOff>
      <xdr:row>81</xdr:row>
      <xdr:rowOff>128247</xdr:rowOff>
    </xdr:from>
    <xdr:to>
      <xdr:col>0</xdr:col>
      <xdr:colOff>1306700</xdr:colOff>
      <xdr:row>81</xdr:row>
      <xdr:rowOff>630957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A5CFFC1F-A1C1-434C-B84B-3F6BD8614F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61" t="20219" r="21004" b="19098"/>
        <a:stretch/>
      </xdr:blipFill>
      <xdr:spPr>
        <a:xfrm>
          <a:off x="620712" y="51744222"/>
          <a:ext cx="685988" cy="502710"/>
        </a:xfrm>
        <a:prstGeom prst="rect">
          <a:avLst/>
        </a:prstGeom>
      </xdr:spPr>
    </xdr:pic>
    <xdr:clientData/>
  </xdr:twoCellAnchor>
  <xdr:twoCellAnchor editAs="oneCell">
    <xdr:from>
      <xdr:col>0</xdr:col>
      <xdr:colOff>492882</xdr:colOff>
      <xdr:row>75</xdr:row>
      <xdr:rowOff>66675</xdr:rowOff>
    </xdr:from>
    <xdr:to>
      <xdr:col>0</xdr:col>
      <xdr:colOff>1434530</xdr:colOff>
      <xdr:row>75</xdr:row>
      <xdr:rowOff>1066800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350D7FE9-5121-419F-850C-73F3C8CDB5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45" t="13655" r="13577" b="9292"/>
        <a:stretch/>
      </xdr:blipFill>
      <xdr:spPr>
        <a:xfrm>
          <a:off x="492882" y="47253525"/>
          <a:ext cx="941648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513953</xdr:colOff>
      <xdr:row>117</xdr:row>
      <xdr:rowOff>352425</xdr:rowOff>
    </xdr:from>
    <xdr:to>
      <xdr:col>0</xdr:col>
      <xdr:colOff>1257300</xdr:colOff>
      <xdr:row>117</xdr:row>
      <xdr:rowOff>1897496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51B0DB6A-B710-49EF-9CA8-373A04A31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953" y="74495025"/>
          <a:ext cx="743347" cy="1545071"/>
        </a:xfrm>
        <a:prstGeom prst="rect">
          <a:avLst/>
        </a:prstGeom>
      </xdr:spPr>
    </xdr:pic>
    <xdr:clientData/>
  </xdr:twoCellAnchor>
  <xdr:twoCellAnchor editAs="oneCell">
    <xdr:from>
      <xdr:col>0</xdr:col>
      <xdr:colOff>387165</xdr:colOff>
      <xdr:row>118</xdr:row>
      <xdr:rowOff>342901</xdr:rowOff>
    </xdr:from>
    <xdr:to>
      <xdr:col>0</xdr:col>
      <xdr:colOff>1019175</xdr:colOff>
      <xdr:row>118</xdr:row>
      <xdr:rowOff>1384203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BD8F334D-BC4B-4575-A126-2A4B737365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37" t="28313" r="21080" b="27711"/>
        <a:stretch/>
      </xdr:blipFill>
      <xdr:spPr>
        <a:xfrm>
          <a:off x="387165" y="76533376"/>
          <a:ext cx="632010" cy="1041302"/>
        </a:xfrm>
        <a:prstGeom prst="rect">
          <a:avLst/>
        </a:prstGeom>
      </xdr:spPr>
    </xdr:pic>
    <xdr:clientData/>
  </xdr:twoCellAnchor>
  <xdr:twoCellAnchor editAs="oneCell">
    <xdr:from>
      <xdr:col>0</xdr:col>
      <xdr:colOff>381667</xdr:colOff>
      <xdr:row>125</xdr:row>
      <xdr:rowOff>38100</xdr:rowOff>
    </xdr:from>
    <xdr:to>
      <xdr:col>0</xdr:col>
      <xdr:colOff>1478510</xdr:colOff>
      <xdr:row>125</xdr:row>
      <xdr:rowOff>722100</xdr:rowOff>
    </xdr:to>
    <xdr:pic>
      <xdr:nvPicPr>
        <xdr:cNvPr id="191" name="Рисунок 190">
          <a:extLst>
            <a:ext uri="{FF2B5EF4-FFF2-40B4-BE49-F238E27FC236}">
              <a16:creationId xmlns:a16="http://schemas.microsoft.com/office/drawing/2014/main" id="{38D00E63-F943-4A8E-BDF9-F789D73A5A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62" t="30147" r="21814" b="18382"/>
        <a:stretch/>
      </xdr:blipFill>
      <xdr:spPr>
        <a:xfrm>
          <a:off x="381667" y="79286100"/>
          <a:ext cx="1096843" cy="684000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66</xdr:row>
      <xdr:rowOff>9525</xdr:rowOff>
    </xdr:from>
    <xdr:to>
      <xdr:col>2</xdr:col>
      <xdr:colOff>372532</xdr:colOff>
      <xdr:row>66</xdr:row>
      <xdr:rowOff>182563</xdr:rowOff>
    </xdr:to>
    <xdr:sp macro="" textlink="">
      <xdr:nvSpPr>
        <xdr:cNvPr id="192" name="Прямоугольник 191">
          <a:extLst>
            <a:ext uri="{FF2B5EF4-FFF2-40B4-BE49-F238E27FC236}">
              <a16:creationId xmlns:a16="http://schemas.microsoft.com/office/drawing/2014/main" id="{F9CC6FB7-CBF2-4268-A0F1-AA0AC58F80B2}"/>
            </a:ext>
          </a:extLst>
        </xdr:cNvPr>
        <xdr:cNvSpPr/>
      </xdr:nvSpPr>
      <xdr:spPr bwMode="auto">
        <a:xfrm>
          <a:off x="1724025" y="41052750"/>
          <a:ext cx="363007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900"/>
            <a:t>969</a:t>
          </a:r>
          <a:endParaRPr/>
        </a:p>
      </xdr:txBody>
    </xdr:sp>
    <xdr:clientData/>
  </xdr:twoCellAnchor>
  <xdr:twoCellAnchor>
    <xdr:from>
      <xdr:col>2</xdr:col>
      <xdr:colOff>9525</xdr:colOff>
      <xdr:row>67</xdr:row>
      <xdr:rowOff>9525</xdr:rowOff>
    </xdr:from>
    <xdr:to>
      <xdr:col>2</xdr:col>
      <xdr:colOff>372532</xdr:colOff>
      <xdr:row>67</xdr:row>
      <xdr:rowOff>182563</xdr:rowOff>
    </xdr:to>
    <xdr:sp macro="" textlink="">
      <xdr:nvSpPr>
        <xdr:cNvPr id="193" name="Прямоугольник 192">
          <a:extLst>
            <a:ext uri="{FF2B5EF4-FFF2-40B4-BE49-F238E27FC236}">
              <a16:creationId xmlns:a16="http://schemas.microsoft.com/office/drawing/2014/main" id="{194BDE83-9EDB-4574-94D6-B7CC732EBBC0}"/>
            </a:ext>
          </a:extLst>
        </xdr:cNvPr>
        <xdr:cNvSpPr/>
      </xdr:nvSpPr>
      <xdr:spPr bwMode="auto">
        <a:xfrm>
          <a:off x="1724025" y="41938575"/>
          <a:ext cx="363007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900"/>
            <a:t>969</a:t>
          </a:r>
          <a:endParaRPr/>
        </a:p>
      </xdr:txBody>
    </xdr:sp>
    <xdr:clientData/>
  </xdr:twoCellAnchor>
  <xdr:twoCellAnchor>
    <xdr:from>
      <xdr:col>2</xdr:col>
      <xdr:colOff>9525</xdr:colOff>
      <xdr:row>82</xdr:row>
      <xdr:rowOff>9525</xdr:rowOff>
    </xdr:from>
    <xdr:to>
      <xdr:col>2</xdr:col>
      <xdr:colOff>372532</xdr:colOff>
      <xdr:row>82</xdr:row>
      <xdr:rowOff>182563</xdr:rowOff>
    </xdr:to>
    <xdr:sp macro="" textlink="">
      <xdr:nvSpPr>
        <xdr:cNvPr id="194" name="Прямоугольник 193">
          <a:extLst>
            <a:ext uri="{FF2B5EF4-FFF2-40B4-BE49-F238E27FC236}">
              <a16:creationId xmlns:a16="http://schemas.microsoft.com/office/drawing/2014/main" id="{36E2ACB7-A477-445D-8595-9793048B4D15}"/>
            </a:ext>
          </a:extLst>
        </xdr:cNvPr>
        <xdr:cNvSpPr/>
      </xdr:nvSpPr>
      <xdr:spPr bwMode="auto">
        <a:xfrm>
          <a:off x="1724025" y="52387500"/>
          <a:ext cx="363007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900"/>
            <a:t>969</a:t>
          </a:r>
          <a:endParaRPr/>
        </a:p>
      </xdr:txBody>
    </xdr:sp>
    <xdr:clientData/>
  </xdr:twoCellAnchor>
  <xdr:twoCellAnchor>
    <xdr:from>
      <xdr:col>2</xdr:col>
      <xdr:colOff>9525</xdr:colOff>
      <xdr:row>83</xdr:row>
      <xdr:rowOff>9525</xdr:rowOff>
    </xdr:from>
    <xdr:to>
      <xdr:col>2</xdr:col>
      <xdr:colOff>372532</xdr:colOff>
      <xdr:row>83</xdr:row>
      <xdr:rowOff>182563</xdr:rowOff>
    </xdr:to>
    <xdr:sp macro="" textlink="">
      <xdr:nvSpPr>
        <xdr:cNvPr id="195" name="Прямоугольник 194">
          <a:extLst>
            <a:ext uri="{FF2B5EF4-FFF2-40B4-BE49-F238E27FC236}">
              <a16:creationId xmlns:a16="http://schemas.microsoft.com/office/drawing/2014/main" id="{F79920D9-5D4D-456A-B0EF-E5D98E254037}"/>
            </a:ext>
          </a:extLst>
        </xdr:cNvPr>
        <xdr:cNvSpPr/>
      </xdr:nvSpPr>
      <xdr:spPr bwMode="auto">
        <a:xfrm>
          <a:off x="1724025" y="53149500"/>
          <a:ext cx="363007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900"/>
            <a:t>969</a:t>
          </a:r>
          <a:endParaRPr/>
        </a:p>
      </xdr:txBody>
    </xdr:sp>
    <xdr:clientData/>
  </xdr:twoCellAnchor>
  <xdr:twoCellAnchor>
    <xdr:from>
      <xdr:col>2</xdr:col>
      <xdr:colOff>9525</xdr:colOff>
      <xdr:row>84</xdr:row>
      <xdr:rowOff>9525</xdr:rowOff>
    </xdr:from>
    <xdr:to>
      <xdr:col>2</xdr:col>
      <xdr:colOff>372532</xdr:colOff>
      <xdr:row>84</xdr:row>
      <xdr:rowOff>182563</xdr:rowOff>
    </xdr:to>
    <xdr:sp macro="" textlink="">
      <xdr:nvSpPr>
        <xdr:cNvPr id="196" name="Прямоугольник 195">
          <a:extLst>
            <a:ext uri="{FF2B5EF4-FFF2-40B4-BE49-F238E27FC236}">
              <a16:creationId xmlns:a16="http://schemas.microsoft.com/office/drawing/2014/main" id="{575292A8-8B3A-4652-8B66-69FDA4F07511}"/>
            </a:ext>
          </a:extLst>
        </xdr:cNvPr>
        <xdr:cNvSpPr/>
      </xdr:nvSpPr>
      <xdr:spPr bwMode="auto">
        <a:xfrm>
          <a:off x="1724025" y="53911500"/>
          <a:ext cx="363007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900"/>
            <a:t>969</a:t>
          </a:r>
          <a:endParaRPr/>
        </a:p>
      </xdr:txBody>
    </xdr:sp>
    <xdr:clientData/>
  </xdr:twoCellAnchor>
  <xdr:twoCellAnchor>
    <xdr:from>
      <xdr:col>2</xdr:col>
      <xdr:colOff>9525</xdr:colOff>
      <xdr:row>85</xdr:row>
      <xdr:rowOff>9525</xdr:rowOff>
    </xdr:from>
    <xdr:to>
      <xdr:col>2</xdr:col>
      <xdr:colOff>372532</xdr:colOff>
      <xdr:row>85</xdr:row>
      <xdr:rowOff>182563</xdr:rowOff>
    </xdr:to>
    <xdr:sp macro="" textlink="">
      <xdr:nvSpPr>
        <xdr:cNvPr id="197" name="Прямоугольник 196">
          <a:extLst>
            <a:ext uri="{FF2B5EF4-FFF2-40B4-BE49-F238E27FC236}">
              <a16:creationId xmlns:a16="http://schemas.microsoft.com/office/drawing/2014/main" id="{333174E2-B6C5-4EA7-8D16-0A59DC645C8F}"/>
            </a:ext>
          </a:extLst>
        </xdr:cNvPr>
        <xdr:cNvSpPr/>
      </xdr:nvSpPr>
      <xdr:spPr bwMode="auto">
        <a:xfrm>
          <a:off x="1724025" y="54673500"/>
          <a:ext cx="363007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900"/>
            <a:t>969</a:t>
          </a:r>
          <a:endParaRPr/>
        </a:p>
      </xdr:txBody>
    </xdr:sp>
    <xdr:clientData/>
  </xdr:twoCellAnchor>
  <xdr:twoCellAnchor>
    <xdr:from>
      <xdr:col>2</xdr:col>
      <xdr:colOff>9525</xdr:colOff>
      <xdr:row>72</xdr:row>
      <xdr:rowOff>9525</xdr:rowOff>
    </xdr:from>
    <xdr:to>
      <xdr:col>2</xdr:col>
      <xdr:colOff>369525</xdr:colOff>
      <xdr:row>72</xdr:row>
      <xdr:rowOff>182325</xdr:rowOff>
    </xdr:to>
    <xdr:sp macro="" textlink="">
      <xdr:nvSpPr>
        <xdr:cNvPr id="198" name="Прямоугольник 197">
          <a:extLst>
            <a:ext uri="{FF2B5EF4-FFF2-40B4-BE49-F238E27FC236}">
              <a16:creationId xmlns:a16="http://schemas.microsoft.com/office/drawing/2014/main" id="{51E65787-2B74-4759-8B2C-86E9C105BD30}"/>
            </a:ext>
          </a:extLst>
        </xdr:cNvPr>
        <xdr:cNvSpPr/>
      </xdr:nvSpPr>
      <xdr:spPr bwMode="auto">
        <a:xfrm>
          <a:off x="1724025" y="45424725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9525</xdr:colOff>
      <xdr:row>79</xdr:row>
      <xdr:rowOff>9525</xdr:rowOff>
    </xdr:from>
    <xdr:to>
      <xdr:col>2</xdr:col>
      <xdr:colOff>369525</xdr:colOff>
      <xdr:row>79</xdr:row>
      <xdr:rowOff>182325</xdr:rowOff>
    </xdr:to>
    <xdr:sp macro="" textlink="">
      <xdr:nvSpPr>
        <xdr:cNvPr id="199" name="Прямоугольник 198">
          <a:extLst>
            <a:ext uri="{FF2B5EF4-FFF2-40B4-BE49-F238E27FC236}">
              <a16:creationId xmlns:a16="http://schemas.microsoft.com/office/drawing/2014/main" id="{988B06CD-439F-490D-8C52-65C1F17581ED}"/>
            </a:ext>
          </a:extLst>
        </xdr:cNvPr>
        <xdr:cNvSpPr/>
      </xdr:nvSpPr>
      <xdr:spPr bwMode="auto">
        <a:xfrm>
          <a:off x="1724025" y="50482500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9525</xdr:colOff>
      <xdr:row>122</xdr:row>
      <xdr:rowOff>9525</xdr:rowOff>
    </xdr:from>
    <xdr:to>
      <xdr:col>2</xdr:col>
      <xdr:colOff>369525</xdr:colOff>
      <xdr:row>122</xdr:row>
      <xdr:rowOff>182325</xdr:rowOff>
    </xdr:to>
    <xdr:sp macro="" textlink="">
      <xdr:nvSpPr>
        <xdr:cNvPr id="200" name="Прямоугольник 199">
          <a:extLst>
            <a:ext uri="{FF2B5EF4-FFF2-40B4-BE49-F238E27FC236}">
              <a16:creationId xmlns:a16="http://schemas.microsoft.com/office/drawing/2014/main" id="{EACDB191-768D-4F02-8DC4-5D8384F43FFD}"/>
            </a:ext>
          </a:extLst>
        </xdr:cNvPr>
        <xdr:cNvSpPr/>
      </xdr:nvSpPr>
      <xdr:spPr bwMode="auto">
        <a:xfrm>
          <a:off x="1724025" y="76971525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9525</xdr:colOff>
      <xdr:row>123</xdr:row>
      <xdr:rowOff>9525</xdr:rowOff>
    </xdr:from>
    <xdr:to>
      <xdr:col>2</xdr:col>
      <xdr:colOff>369525</xdr:colOff>
      <xdr:row>123</xdr:row>
      <xdr:rowOff>182325</xdr:rowOff>
    </xdr:to>
    <xdr:sp macro="" textlink="">
      <xdr:nvSpPr>
        <xdr:cNvPr id="201" name="Прямоугольник 200">
          <a:extLst>
            <a:ext uri="{FF2B5EF4-FFF2-40B4-BE49-F238E27FC236}">
              <a16:creationId xmlns:a16="http://schemas.microsoft.com/office/drawing/2014/main" id="{93EC4457-F185-498E-B067-A5CAB9D9B5E6}"/>
            </a:ext>
          </a:extLst>
        </xdr:cNvPr>
        <xdr:cNvSpPr/>
      </xdr:nvSpPr>
      <xdr:spPr bwMode="auto">
        <a:xfrm>
          <a:off x="1724025" y="77733525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9525</xdr:colOff>
      <xdr:row>78</xdr:row>
      <xdr:rowOff>9525</xdr:rowOff>
    </xdr:from>
    <xdr:to>
      <xdr:col>2</xdr:col>
      <xdr:colOff>369525</xdr:colOff>
      <xdr:row>78</xdr:row>
      <xdr:rowOff>182325</xdr:rowOff>
    </xdr:to>
    <xdr:sp macro="" textlink="">
      <xdr:nvSpPr>
        <xdr:cNvPr id="202" name="Прямоугольник 201">
          <a:extLst>
            <a:ext uri="{FF2B5EF4-FFF2-40B4-BE49-F238E27FC236}">
              <a16:creationId xmlns:a16="http://schemas.microsoft.com/office/drawing/2014/main" id="{5C08CC3D-DDBA-4B66-8CF6-AD2785CDCDDA}"/>
            </a:ext>
          </a:extLst>
        </xdr:cNvPr>
        <xdr:cNvSpPr/>
      </xdr:nvSpPr>
      <xdr:spPr bwMode="auto">
        <a:xfrm>
          <a:off x="1724025" y="49701450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 editAs="oneCell">
    <xdr:from>
      <xdr:col>0</xdr:col>
      <xdr:colOff>71437</xdr:colOff>
      <xdr:row>7</xdr:row>
      <xdr:rowOff>123825</xdr:rowOff>
    </xdr:from>
    <xdr:to>
      <xdr:col>0</xdr:col>
      <xdr:colOff>1268015</xdr:colOff>
      <xdr:row>7</xdr:row>
      <xdr:rowOff>1013386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id="{6E57D38F-61E3-459F-8F65-94594BF040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28" t="9796" r="20714" b="14403"/>
        <a:stretch/>
      </xdr:blipFill>
      <xdr:spPr>
        <a:xfrm>
          <a:off x="71437" y="3743325"/>
          <a:ext cx="1196578" cy="889561"/>
        </a:xfrm>
        <a:prstGeom prst="rect">
          <a:avLst/>
        </a:prstGeom>
      </xdr:spPr>
    </xdr:pic>
    <xdr:clientData/>
  </xdr:twoCellAnchor>
  <xdr:twoCellAnchor editAs="oneCell">
    <xdr:from>
      <xdr:col>0</xdr:col>
      <xdr:colOff>382126</xdr:colOff>
      <xdr:row>78</xdr:row>
      <xdr:rowOff>303290</xdr:rowOff>
    </xdr:from>
    <xdr:to>
      <xdr:col>0</xdr:col>
      <xdr:colOff>1458157</xdr:colOff>
      <xdr:row>78</xdr:row>
      <xdr:rowOff>1223426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FB938F59-316E-48BB-B89D-BC41D3D4D4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27" t="22862" r="25613" b="24777"/>
        <a:stretch/>
      </xdr:blipFill>
      <xdr:spPr>
        <a:xfrm rot="21409183">
          <a:off x="382126" y="45832790"/>
          <a:ext cx="1076031" cy="920136"/>
        </a:xfrm>
        <a:prstGeom prst="rect">
          <a:avLst/>
        </a:prstGeom>
      </xdr:spPr>
    </xdr:pic>
    <xdr:clientData/>
  </xdr:twoCellAnchor>
  <xdr:oneCellAnchor>
    <xdr:from>
      <xdr:col>0</xdr:col>
      <xdr:colOff>489729</xdr:colOff>
      <xdr:row>64</xdr:row>
      <xdr:rowOff>292625</xdr:rowOff>
    </xdr:from>
    <xdr:ext cx="806047" cy="648000"/>
    <xdr:pic>
      <xdr:nvPicPr>
        <xdr:cNvPr id="205" name="Рисунок 204">
          <a:extLst>
            <a:ext uri="{FF2B5EF4-FFF2-40B4-BE49-F238E27FC236}">
              <a16:creationId xmlns:a16="http://schemas.microsoft.com/office/drawing/2014/main" id="{F762CC1B-B484-4EA1-A23E-79D350EB92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67" t="22403" r="20377" b="15581"/>
        <a:stretch/>
      </xdr:blipFill>
      <xdr:spPr>
        <a:xfrm>
          <a:off x="489729" y="36897200"/>
          <a:ext cx="806047" cy="648000"/>
        </a:xfrm>
        <a:prstGeom prst="rect">
          <a:avLst/>
        </a:prstGeom>
      </xdr:spPr>
    </xdr:pic>
    <xdr:clientData/>
  </xdr:oneCellAnchor>
  <xdr:oneCellAnchor>
    <xdr:from>
      <xdr:col>0</xdr:col>
      <xdr:colOff>527829</xdr:colOff>
      <xdr:row>70</xdr:row>
      <xdr:rowOff>208987</xdr:rowOff>
    </xdr:from>
    <xdr:ext cx="806047" cy="648000"/>
    <xdr:pic>
      <xdr:nvPicPr>
        <xdr:cNvPr id="206" name="Рисунок 205">
          <a:extLst>
            <a:ext uri="{FF2B5EF4-FFF2-40B4-BE49-F238E27FC236}">
              <a16:creationId xmlns:a16="http://schemas.microsoft.com/office/drawing/2014/main" id="{D13C3561-35F8-46A7-B9A4-7260190FE2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67" t="22403" r="20377" b="15581"/>
        <a:stretch/>
      </xdr:blipFill>
      <xdr:spPr>
        <a:xfrm>
          <a:off x="527829" y="40975987"/>
          <a:ext cx="806047" cy="648000"/>
        </a:xfrm>
        <a:prstGeom prst="rect">
          <a:avLst/>
        </a:prstGeom>
      </xdr:spPr>
    </xdr:pic>
    <xdr:clientData/>
  </xdr:oneCellAnchor>
  <xdr:oneCellAnchor>
    <xdr:from>
      <xdr:col>0</xdr:col>
      <xdr:colOff>480204</xdr:colOff>
      <xdr:row>72</xdr:row>
      <xdr:rowOff>94687</xdr:rowOff>
    </xdr:from>
    <xdr:ext cx="806047" cy="648000"/>
    <xdr:pic>
      <xdr:nvPicPr>
        <xdr:cNvPr id="207" name="Рисунок 206">
          <a:extLst>
            <a:ext uri="{FF2B5EF4-FFF2-40B4-BE49-F238E27FC236}">
              <a16:creationId xmlns:a16="http://schemas.microsoft.com/office/drawing/2014/main" id="{FB828B7A-14FB-4BE2-904B-2ED805B2CC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67" t="22403" r="20377" b="15581"/>
        <a:stretch/>
      </xdr:blipFill>
      <xdr:spPr>
        <a:xfrm>
          <a:off x="480204" y="45509887"/>
          <a:ext cx="806047" cy="648000"/>
        </a:xfrm>
        <a:prstGeom prst="rect">
          <a:avLst/>
        </a:prstGeom>
      </xdr:spPr>
    </xdr:pic>
    <xdr:clientData/>
  </xdr:oneCellAnchor>
  <xdr:twoCellAnchor editAs="oneCell">
    <xdr:from>
      <xdr:col>0</xdr:col>
      <xdr:colOff>535782</xdr:colOff>
      <xdr:row>6</xdr:row>
      <xdr:rowOff>92449</xdr:rowOff>
    </xdr:from>
    <xdr:to>
      <xdr:col>0</xdr:col>
      <xdr:colOff>1428750</xdr:colOff>
      <xdr:row>6</xdr:row>
      <xdr:rowOff>763496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B1D5AFDB-F9A6-4D01-961D-7DA9226FD2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02" t="12842" r="12291" b="14670"/>
        <a:stretch/>
      </xdr:blipFill>
      <xdr:spPr>
        <a:xfrm>
          <a:off x="535782" y="2826124"/>
          <a:ext cx="892968" cy="671047"/>
        </a:xfrm>
        <a:prstGeom prst="rect">
          <a:avLst/>
        </a:prstGeom>
      </xdr:spPr>
    </xdr:pic>
    <xdr:clientData/>
  </xdr:twoCellAnchor>
  <xdr:twoCellAnchor editAs="oneCell">
    <xdr:from>
      <xdr:col>0</xdr:col>
      <xdr:colOff>472259</xdr:colOff>
      <xdr:row>55</xdr:row>
      <xdr:rowOff>271033</xdr:rowOff>
    </xdr:from>
    <xdr:to>
      <xdr:col>0</xdr:col>
      <xdr:colOff>1019175</xdr:colOff>
      <xdr:row>56</xdr:row>
      <xdr:rowOff>112348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A44BEB83-FF3A-45C5-874E-4EF77CC350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9" t="21875" r="14707" b="22978"/>
        <a:stretch/>
      </xdr:blipFill>
      <xdr:spPr>
        <a:xfrm>
          <a:off x="472259" y="30741508"/>
          <a:ext cx="546916" cy="650940"/>
        </a:xfrm>
        <a:prstGeom prst="rect">
          <a:avLst/>
        </a:prstGeom>
      </xdr:spPr>
    </xdr:pic>
    <xdr:clientData/>
  </xdr:twoCellAnchor>
  <xdr:twoCellAnchor editAs="oneCell">
    <xdr:from>
      <xdr:col>0</xdr:col>
      <xdr:colOff>543525</xdr:colOff>
      <xdr:row>57</xdr:row>
      <xdr:rowOff>218852</xdr:rowOff>
    </xdr:from>
    <xdr:to>
      <xdr:col>0</xdr:col>
      <xdr:colOff>1132480</xdr:colOff>
      <xdr:row>58</xdr:row>
      <xdr:rowOff>276225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7672A9CF-261E-4C4D-8E18-13C0024C7A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74" t="20221" r="20833" b="11029"/>
        <a:stretch/>
      </xdr:blipFill>
      <xdr:spPr>
        <a:xfrm flipH="1">
          <a:off x="543525" y="32013302"/>
          <a:ext cx="588955" cy="1028923"/>
        </a:xfrm>
        <a:prstGeom prst="rect">
          <a:avLst/>
        </a:prstGeom>
      </xdr:spPr>
    </xdr:pic>
    <xdr:clientData/>
  </xdr:twoCellAnchor>
  <xdr:oneCellAnchor>
    <xdr:from>
      <xdr:col>0</xdr:col>
      <xdr:colOff>601432</xdr:colOff>
      <xdr:row>39</xdr:row>
      <xdr:rowOff>87780</xdr:rowOff>
    </xdr:from>
    <xdr:ext cx="806047" cy="648000"/>
    <xdr:pic>
      <xdr:nvPicPr>
        <xdr:cNvPr id="211" name="Рисунок 210">
          <a:extLst>
            <a:ext uri="{FF2B5EF4-FFF2-40B4-BE49-F238E27FC236}">
              <a16:creationId xmlns:a16="http://schemas.microsoft.com/office/drawing/2014/main" id="{B7DEFD0B-4548-4028-81E6-AFE30B71E2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67" t="22403" r="20377" b="15581"/>
        <a:stretch/>
      </xdr:blipFill>
      <xdr:spPr>
        <a:xfrm>
          <a:off x="601432" y="21919080"/>
          <a:ext cx="806047" cy="648000"/>
        </a:xfrm>
        <a:prstGeom prst="rect">
          <a:avLst/>
        </a:prstGeom>
      </xdr:spPr>
    </xdr:pic>
    <xdr:clientData/>
  </xdr:oneCellAnchor>
  <xdr:oneCellAnchor>
    <xdr:from>
      <xdr:col>0</xdr:col>
      <xdr:colOff>362141</xdr:colOff>
      <xdr:row>41</xdr:row>
      <xdr:rowOff>86846</xdr:rowOff>
    </xdr:from>
    <xdr:ext cx="723709" cy="511892"/>
    <xdr:pic>
      <xdr:nvPicPr>
        <xdr:cNvPr id="212" name="Рисунок 211">
          <a:extLst>
            <a:ext uri="{FF2B5EF4-FFF2-40B4-BE49-F238E27FC236}">
              <a16:creationId xmlns:a16="http://schemas.microsoft.com/office/drawing/2014/main" id="{2926A1F5-6B3C-4D65-B541-655CCAF353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54" t="22403" r="23079" b="25751"/>
        <a:stretch/>
      </xdr:blipFill>
      <xdr:spPr>
        <a:xfrm>
          <a:off x="362141" y="19565471"/>
          <a:ext cx="723709" cy="511892"/>
        </a:xfrm>
        <a:prstGeom prst="rect">
          <a:avLst/>
        </a:prstGeom>
      </xdr:spPr>
    </xdr:pic>
    <xdr:clientData/>
  </xdr:oneCellAnchor>
  <xdr:oneCellAnchor>
    <xdr:from>
      <xdr:col>0</xdr:col>
      <xdr:colOff>406120</xdr:colOff>
      <xdr:row>51</xdr:row>
      <xdr:rowOff>136790</xdr:rowOff>
    </xdr:from>
    <xdr:ext cx="806047" cy="648000"/>
    <xdr:pic>
      <xdr:nvPicPr>
        <xdr:cNvPr id="213" name="Рисунок 212">
          <a:extLst>
            <a:ext uri="{FF2B5EF4-FFF2-40B4-BE49-F238E27FC236}">
              <a16:creationId xmlns:a16="http://schemas.microsoft.com/office/drawing/2014/main" id="{CE1780CA-E751-4321-A120-F91A80E4FE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67" t="22403" r="20377" b="15581"/>
        <a:stretch/>
      </xdr:blipFill>
      <xdr:spPr>
        <a:xfrm>
          <a:off x="406120" y="27883115"/>
          <a:ext cx="806047" cy="648000"/>
        </a:xfrm>
        <a:prstGeom prst="rect">
          <a:avLst/>
        </a:prstGeom>
      </xdr:spPr>
    </xdr:pic>
    <xdr:clientData/>
  </xdr:oneCellAnchor>
  <xdr:twoCellAnchor editAs="oneCell">
    <xdr:from>
      <xdr:col>0</xdr:col>
      <xdr:colOff>425824</xdr:colOff>
      <xdr:row>123</xdr:row>
      <xdr:rowOff>159678</xdr:rowOff>
    </xdr:from>
    <xdr:to>
      <xdr:col>0</xdr:col>
      <xdr:colOff>1434352</xdr:colOff>
      <xdr:row>123</xdr:row>
      <xdr:rowOff>627529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563E715F-3D11-4E2D-860E-4457467BF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272" b="14202"/>
        <a:stretch/>
      </xdr:blipFill>
      <xdr:spPr>
        <a:xfrm>
          <a:off x="425824" y="77883678"/>
          <a:ext cx="1008528" cy="467851"/>
        </a:xfrm>
        <a:prstGeom prst="rect">
          <a:avLst/>
        </a:prstGeom>
      </xdr:spPr>
    </xdr:pic>
    <xdr:clientData/>
  </xdr:twoCellAnchor>
  <xdr:twoCellAnchor editAs="oneCell">
    <xdr:from>
      <xdr:col>0</xdr:col>
      <xdr:colOff>222935</xdr:colOff>
      <xdr:row>88</xdr:row>
      <xdr:rowOff>219637</xdr:rowOff>
    </xdr:from>
    <xdr:to>
      <xdr:col>0</xdr:col>
      <xdr:colOff>1679700</xdr:colOff>
      <xdr:row>88</xdr:row>
      <xdr:rowOff>1181478</xdr:rowOff>
    </xdr:to>
    <xdr:pic>
      <xdr:nvPicPr>
        <xdr:cNvPr id="215" name="Рисунок 214">
          <a:extLst>
            <a:ext uri="{FF2B5EF4-FFF2-40B4-BE49-F238E27FC236}">
              <a16:creationId xmlns:a16="http://schemas.microsoft.com/office/drawing/2014/main" id="{B737EDEF-5C71-4E96-BCF6-325D3DADA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935" y="54912187"/>
          <a:ext cx="1456765" cy="961841"/>
        </a:xfrm>
        <a:prstGeom prst="rect">
          <a:avLst/>
        </a:prstGeom>
      </xdr:spPr>
    </xdr:pic>
    <xdr:clientData/>
  </xdr:twoCellAnchor>
  <xdr:twoCellAnchor editAs="oneCell">
    <xdr:from>
      <xdr:col>0</xdr:col>
      <xdr:colOff>496166</xdr:colOff>
      <xdr:row>53</xdr:row>
      <xdr:rowOff>83127</xdr:rowOff>
    </xdr:from>
    <xdr:to>
      <xdr:col>0</xdr:col>
      <xdr:colOff>1220184</xdr:colOff>
      <xdr:row>53</xdr:row>
      <xdr:rowOff>742951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48B371E9-52A5-4FD5-AA53-24B001F388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36" t="21465" r="12458" b="14141"/>
        <a:stretch/>
      </xdr:blipFill>
      <xdr:spPr>
        <a:xfrm>
          <a:off x="496166" y="29582052"/>
          <a:ext cx="724018" cy="659824"/>
        </a:xfrm>
        <a:prstGeom prst="rect">
          <a:avLst/>
        </a:prstGeom>
      </xdr:spPr>
    </xdr:pic>
    <xdr:clientData/>
  </xdr:twoCellAnchor>
  <xdr:twoCellAnchor editAs="oneCell">
    <xdr:from>
      <xdr:col>0</xdr:col>
      <xdr:colOff>207818</xdr:colOff>
      <xdr:row>49</xdr:row>
      <xdr:rowOff>103909</xdr:rowOff>
    </xdr:from>
    <xdr:to>
      <xdr:col>0</xdr:col>
      <xdr:colOff>1558637</xdr:colOff>
      <xdr:row>49</xdr:row>
      <xdr:rowOff>692727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CDB7926E-564D-4B39-AADB-425F1C20BD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00" b="19615"/>
        <a:stretch/>
      </xdr:blipFill>
      <xdr:spPr>
        <a:xfrm>
          <a:off x="207818" y="30412459"/>
          <a:ext cx="1350819" cy="588818"/>
        </a:xfrm>
        <a:prstGeom prst="rect">
          <a:avLst/>
        </a:prstGeom>
      </xdr:spPr>
    </xdr:pic>
    <xdr:clientData/>
  </xdr:twoCellAnchor>
  <xdr:twoCellAnchor editAs="oneCell">
    <xdr:from>
      <xdr:col>0</xdr:col>
      <xdr:colOff>467591</xdr:colOff>
      <xdr:row>48</xdr:row>
      <xdr:rowOff>124690</xdr:rowOff>
    </xdr:from>
    <xdr:to>
      <xdr:col>0</xdr:col>
      <xdr:colOff>1298863</xdr:colOff>
      <xdr:row>48</xdr:row>
      <xdr:rowOff>730827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3F75BB7D-1355-48C7-89B1-8F5A97E0D3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16" t="8656" r="13420" b="15585"/>
        <a:stretch/>
      </xdr:blipFill>
      <xdr:spPr>
        <a:xfrm>
          <a:off x="467591" y="29547415"/>
          <a:ext cx="831272" cy="606137"/>
        </a:xfrm>
        <a:prstGeom prst="rect">
          <a:avLst/>
        </a:prstGeom>
      </xdr:spPr>
    </xdr:pic>
    <xdr:clientData/>
  </xdr:twoCellAnchor>
  <xdr:twoCellAnchor editAs="oneCell">
    <xdr:from>
      <xdr:col>0</xdr:col>
      <xdr:colOff>316053</xdr:colOff>
      <xdr:row>60</xdr:row>
      <xdr:rowOff>200025</xdr:rowOff>
    </xdr:from>
    <xdr:to>
      <xdr:col>0</xdr:col>
      <xdr:colOff>1583752</xdr:colOff>
      <xdr:row>61</xdr:row>
      <xdr:rowOff>381001</xdr:rowOff>
    </xdr:to>
    <xdr:pic>
      <xdr:nvPicPr>
        <xdr:cNvPr id="219" name="Рисунок 218">
          <a:extLst>
            <a:ext uri="{FF2B5EF4-FFF2-40B4-BE49-F238E27FC236}">
              <a16:creationId xmlns:a16="http://schemas.microsoft.com/office/drawing/2014/main" id="{3EAD73C6-C69E-4AE4-8204-C6DF6A5CBD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330" b="17821"/>
        <a:stretch/>
      </xdr:blipFill>
      <xdr:spPr>
        <a:xfrm>
          <a:off x="316053" y="34432875"/>
          <a:ext cx="1267699" cy="1028701"/>
        </a:xfrm>
        <a:prstGeom prst="rect">
          <a:avLst/>
        </a:prstGeom>
      </xdr:spPr>
    </xdr:pic>
    <xdr:clientData/>
  </xdr:twoCellAnchor>
  <xdr:twoCellAnchor editAs="oneCell">
    <xdr:from>
      <xdr:col>0</xdr:col>
      <xdr:colOff>205220</xdr:colOff>
      <xdr:row>68</xdr:row>
      <xdr:rowOff>194829</xdr:rowOff>
    </xdr:from>
    <xdr:to>
      <xdr:col>0</xdr:col>
      <xdr:colOff>1561234</xdr:colOff>
      <xdr:row>68</xdr:row>
      <xdr:rowOff>835601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5981BEDC-AAD8-4CCA-A373-05071A015E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26" b="13792"/>
        <a:stretch/>
      </xdr:blipFill>
      <xdr:spPr>
        <a:xfrm>
          <a:off x="205220" y="43133529"/>
          <a:ext cx="1356014" cy="640772"/>
        </a:xfrm>
        <a:prstGeom prst="rect">
          <a:avLst/>
        </a:prstGeom>
      </xdr:spPr>
    </xdr:pic>
    <xdr:clientData/>
  </xdr:twoCellAnchor>
  <xdr:twoCellAnchor editAs="oneCell">
    <xdr:from>
      <xdr:col>0</xdr:col>
      <xdr:colOff>158077</xdr:colOff>
      <xdr:row>62</xdr:row>
      <xdr:rowOff>45990</xdr:rowOff>
    </xdr:from>
    <xdr:to>
      <xdr:col>0</xdr:col>
      <xdr:colOff>1508896</xdr:colOff>
      <xdr:row>62</xdr:row>
      <xdr:rowOff>630576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91B8B933-BD08-48C7-A257-AA585E9D8C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00" b="19615"/>
        <a:stretch/>
      </xdr:blipFill>
      <xdr:spPr>
        <a:xfrm>
          <a:off x="158077" y="35774265"/>
          <a:ext cx="1350819" cy="584586"/>
        </a:xfrm>
        <a:prstGeom prst="rect">
          <a:avLst/>
        </a:prstGeom>
      </xdr:spPr>
    </xdr:pic>
    <xdr:clientData/>
  </xdr:twoCellAnchor>
  <xdr:twoCellAnchor editAs="oneCell">
    <xdr:from>
      <xdr:col>0</xdr:col>
      <xdr:colOff>276129</xdr:colOff>
      <xdr:row>37</xdr:row>
      <xdr:rowOff>15395</xdr:rowOff>
    </xdr:from>
    <xdr:to>
      <xdr:col>0</xdr:col>
      <xdr:colOff>1626948</xdr:colOff>
      <xdr:row>37</xdr:row>
      <xdr:rowOff>604213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25A1BA95-66E3-449C-B34A-F222C28C13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00" b="19615"/>
        <a:stretch/>
      </xdr:blipFill>
      <xdr:spPr>
        <a:xfrm>
          <a:off x="276129" y="20741795"/>
          <a:ext cx="1350819" cy="588818"/>
        </a:xfrm>
        <a:prstGeom prst="rect">
          <a:avLst/>
        </a:prstGeom>
      </xdr:spPr>
    </xdr:pic>
    <xdr:clientData/>
  </xdr:twoCellAnchor>
  <xdr:twoCellAnchor editAs="oneCell">
    <xdr:from>
      <xdr:col>0</xdr:col>
      <xdr:colOff>436418</xdr:colOff>
      <xdr:row>36</xdr:row>
      <xdr:rowOff>83127</xdr:rowOff>
    </xdr:from>
    <xdr:to>
      <xdr:col>0</xdr:col>
      <xdr:colOff>1426360</xdr:colOff>
      <xdr:row>36</xdr:row>
      <xdr:rowOff>1190624</xdr:rowOff>
    </xdr:to>
    <xdr:pic>
      <xdr:nvPicPr>
        <xdr:cNvPr id="223" name="Рисунок 222">
          <a:extLst>
            <a:ext uri="{FF2B5EF4-FFF2-40B4-BE49-F238E27FC236}">
              <a16:creationId xmlns:a16="http://schemas.microsoft.com/office/drawing/2014/main" id="{1D32ADA7-2A86-4AAD-A487-A6C915D858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16" t="8656" r="13420" b="15585"/>
        <a:stretch/>
      </xdr:blipFill>
      <xdr:spPr>
        <a:xfrm>
          <a:off x="436418" y="16932852"/>
          <a:ext cx="989942" cy="1107497"/>
        </a:xfrm>
        <a:prstGeom prst="rect">
          <a:avLst/>
        </a:prstGeom>
      </xdr:spPr>
    </xdr:pic>
    <xdr:clientData/>
  </xdr:twoCellAnchor>
  <xdr:twoCellAnchor>
    <xdr:from>
      <xdr:col>2</xdr:col>
      <xdr:colOff>6569</xdr:colOff>
      <xdr:row>88</xdr:row>
      <xdr:rowOff>6569</xdr:rowOff>
    </xdr:from>
    <xdr:to>
      <xdr:col>2</xdr:col>
      <xdr:colOff>366401</xdr:colOff>
      <xdr:row>88</xdr:row>
      <xdr:rowOff>179607</xdr:rowOff>
    </xdr:to>
    <xdr:sp macro="" textlink="">
      <xdr:nvSpPr>
        <xdr:cNvPr id="224" name="Прямоугольник 223">
          <a:extLst>
            <a:ext uri="{FF2B5EF4-FFF2-40B4-BE49-F238E27FC236}">
              <a16:creationId xmlns:a16="http://schemas.microsoft.com/office/drawing/2014/main" id="{E800C9DF-45DF-41C9-9B05-7D9B9A3D90A9}"/>
            </a:ext>
          </a:extLst>
        </xdr:cNvPr>
        <xdr:cNvSpPr/>
      </xdr:nvSpPr>
      <xdr:spPr bwMode="auto">
        <a:xfrm>
          <a:off x="1721069" y="56956544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5443</xdr:colOff>
      <xdr:row>97</xdr:row>
      <xdr:rowOff>6569</xdr:rowOff>
    </xdr:from>
    <xdr:to>
      <xdr:col>2</xdr:col>
      <xdr:colOff>365275</xdr:colOff>
      <xdr:row>97</xdr:row>
      <xdr:rowOff>179607</xdr:rowOff>
    </xdr:to>
    <xdr:sp macro="" textlink="">
      <xdr:nvSpPr>
        <xdr:cNvPr id="225" name="Прямоугольник 224">
          <a:extLst>
            <a:ext uri="{FF2B5EF4-FFF2-40B4-BE49-F238E27FC236}">
              <a16:creationId xmlns:a16="http://schemas.microsoft.com/office/drawing/2014/main" id="{FE0ECC4D-2C1E-4B7B-BE1E-5F3FD6C33F64}"/>
            </a:ext>
          </a:extLst>
        </xdr:cNvPr>
        <xdr:cNvSpPr/>
      </xdr:nvSpPr>
      <xdr:spPr bwMode="auto">
        <a:xfrm>
          <a:off x="1719943" y="60137894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43</xdr:row>
      <xdr:rowOff>9525</xdr:rowOff>
    </xdr:from>
    <xdr:to>
      <xdr:col>2</xdr:col>
      <xdr:colOff>369525</xdr:colOff>
      <xdr:row>43</xdr:row>
      <xdr:rowOff>182325</xdr:rowOff>
    </xdr:to>
    <xdr:sp macro="" textlink="">
      <xdr:nvSpPr>
        <xdr:cNvPr id="226" name="Прямоугольник 225">
          <a:extLst>
            <a:ext uri="{FF2B5EF4-FFF2-40B4-BE49-F238E27FC236}">
              <a16:creationId xmlns:a16="http://schemas.microsoft.com/office/drawing/2014/main" id="{A02B6940-DF17-4813-B632-EF8D541329D2}"/>
            </a:ext>
          </a:extLst>
        </xdr:cNvPr>
        <xdr:cNvSpPr/>
      </xdr:nvSpPr>
      <xdr:spPr bwMode="auto">
        <a:xfrm>
          <a:off x="1724025" y="25012650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9525</xdr:colOff>
      <xdr:row>42</xdr:row>
      <xdr:rowOff>9525</xdr:rowOff>
    </xdr:from>
    <xdr:to>
      <xdr:col>2</xdr:col>
      <xdr:colOff>369525</xdr:colOff>
      <xdr:row>42</xdr:row>
      <xdr:rowOff>182325</xdr:rowOff>
    </xdr:to>
    <xdr:sp macro="" textlink="">
      <xdr:nvSpPr>
        <xdr:cNvPr id="227" name="Прямоугольник 226">
          <a:extLst>
            <a:ext uri="{FF2B5EF4-FFF2-40B4-BE49-F238E27FC236}">
              <a16:creationId xmlns:a16="http://schemas.microsoft.com/office/drawing/2014/main" id="{C8621975-37E3-4DEB-828F-4E894133B85A}"/>
            </a:ext>
          </a:extLst>
        </xdr:cNvPr>
        <xdr:cNvSpPr/>
      </xdr:nvSpPr>
      <xdr:spPr bwMode="auto">
        <a:xfrm>
          <a:off x="1724025" y="24003000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9525</xdr:colOff>
      <xdr:row>76</xdr:row>
      <xdr:rowOff>9525</xdr:rowOff>
    </xdr:from>
    <xdr:to>
      <xdr:col>2</xdr:col>
      <xdr:colOff>369525</xdr:colOff>
      <xdr:row>76</xdr:row>
      <xdr:rowOff>182325</xdr:rowOff>
    </xdr:to>
    <xdr:sp macro="" textlink="">
      <xdr:nvSpPr>
        <xdr:cNvPr id="228" name="Прямоугольник 227">
          <a:extLst>
            <a:ext uri="{FF2B5EF4-FFF2-40B4-BE49-F238E27FC236}">
              <a16:creationId xmlns:a16="http://schemas.microsoft.com/office/drawing/2014/main" id="{F2CCF598-C137-446F-BB63-07BAEC29383F}"/>
            </a:ext>
          </a:extLst>
        </xdr:cNvPr>
        <xdr:cNvSpPr/>
      </xdr:nvSpPr>
      <xdr:spPr bwMode="auto">
        <a:xfrm>
          <a:off x="1724025" y="48015525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 editAs="oneCell">
    <xdr:from>
      <xdr:col>0</xdr:col>
      <xdr:colOff>476619</xdr:colOff>
      <xdr:row>43</xdr:row>
      <xdr:rowOff>190500</xdr:rowOff>
    </xdr:from>
    <xdr:to>
      <xdr:col>0</xdr:col>
      <xdr:colOff>1151292</xdr:colOff>
      <xdr:row>43</xdr:row>
      <xdr:rowOff>788613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BA920906-B221-47F3-AE8A-622EA972F4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0" t="17951" r="29000" b="19721"/>
        <a:stretch/>
      </xdr:blipFill>
      <xdr:spPr>
        <a:xfrm>
          <a:off x="476619" y="25193625"/>
          <a:ext cx="674673" cy="598113"/>
        </a:xfrm>
        <a:prstGeom prst="rect">
          <a:avLst/>
        </a:prstGeom>
      </xdr:spPr>
    </xdr:pic>
    <xdr:clientData/>
  </xdr:twoCellAnchor>
  <xdr:twoCellAnchor editAs="oneCell">
    <xdr:from>
      <xdr:col>0</xdr:col>
      <xdr:colOff>430902</xdr:colOff>
      <xdr:row>76</xdr:row>
      <xdr:rowOff>57150</xdr:rowOff>
    </xdr:from>
    <xdr:to>
      <xdr:col>0</xdr:col>
      <xdr:colOff>1496511</xdr:colOff>
      <xdr:row>76</xdr:row>
      <xdr:rowOff>723900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DA0C3CA5-E958-46F2-A841-7851EB97FD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8" t="7414" r="2968" b="10627"/>
        <a:stretch/>
      </xdr:blipFill>
      <xdr:spPr>
        <a:xfrm>
          <a:off x="430902" y="48063150"/>
          <a:ext cx="1065609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546487</xdr:colOff>
      <xdr:row>59</xdr:row>
      <xdr:rowOff>77322</xdr:rowOff>
    </xdr:from>
    <xdr:to>
      <xdr:col>0</xdr:col>
      <xdr:colOff>1028700</xdr:colOff>
      <xdr:row>59</xdr:row>
      <xdr:rowOff>900774</xdr:rowOff>
    </xdr:to>
    <xdr:pic>
      <xdr:nvPicPr>
        <xdr:cNvPr id="231" name="Рисунок 230">
          <a:extLst>
            <a:ext uri="{FF2B5EF4-FFF2-40B4-BE49-F238E27FC236}">
              <a16:creationId xmlns:a16="http://schemas.microsoft.com/office/drawing/2014/main" id="{216DCE59-2E96-464E-9C98-2D1A1ABB10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74" t="20221" r="20833" b="11029"/>
        <a:stretch/>
      </xdr:blipFill>
      <xdr:spPr>
        <a:xfrm>
          <a:off x="546487" y="33338622"/>
          <a:ext cx="482213" cy="823452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49</xdr:row>
      <xdr:rowOff>9525</xdr:rowOff>
    </xdr:from>
    <xdr:to>
      <xdr:col>2</xdr:col>
      <xdr:colOff>369357</xdr:colOff>
      <xdr:row>49</xdr:row>
      <xdr:rowOff>182563</xdr:rowOff>
    </xdr:to>
    <xdr:sp macro="" textlink="">
      <xdr:nvSpPr>
        <xdr:cNvPr id="232" name="Прямоугольник 231">
          <a:extLst>
            <a:ext uri="{FF2B5EF4-FFF2-40B4-BE49-F238E27FC236}">
              <a16:creationId xmlns:a16="http://schemas.microsoft.com/office/drawing/2014/main" id="{E84EC5B5-F17A-4666-BE6D-504EAB057B9D}"/>
            </a:ext>
          </a:extLst>
        </xdr:cNvPr>
        <xdr:cNvSpPr/>
      </xdr:nvSpPr>
      <xdr:spPr bwMode="auto">
        <a:xfrm>
          <a:off x="1724025" y="30318075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9525</xdr:colOff>
      <xdr:row>81</xdr:row>
      <xdr:rowOff>9525</xdr:rowOff>
    </xdr:from>
    <xdr:to>
      <xdr:col>2</xdr:col>
      <xdr:colOff>369357</xdr:colOff>
      <xdr:row>81</xdr:row>
      <xdr:rowOff>182563</xdr:rowOff>
    </xdr:to>
    <xdr:sp macro="" textlink="">
      <xdr:nvSpPr>
        <xdr:cNvPr id="233" name="Прямоугольник 232">
          <a:extLst>
            <a:ext uri="{FF2B5EF4-FFF2-40B4-BE49-F238E27FC236}">
              <a16:creationId xmlns:a16="http://schemas.microsoft.com/office/drawing/2014/main" id="{4CBC4199-EB35-423A-B8DB-A0372C67C1FF}"/>
            </a:ext>
          </a:extLst>
        </xdr:cNvPr>
        <xdr:cNvSpPr/>
      </xdr:nvSpPr>
      <xdr:spPr bwMode="auto">
        <a:xfrm>
          <a:off x="1724025" y="51625500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 editAs="oneCell">
    <xdr:from>
      <xdr:col>0</xdr:col>
      <xdr:colOff>312323</xdr:colOff>
      <xdr:row>42</xdr:row>
      <xdr:rowOff>190500</xdr:rowOff>
    </xdr:from>
    <xdr:to>
      <xdr:col>0</xdr:col>
      <xdr:colOff>1315587</xdr:colOff>
      <xdr:row>42</xdr:row>
      <xdr:rowOff>866774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26565B81-D936-43F4-8034-613E3D2A92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94" t="14845" r="8594" b="14063"/>
        <a:stretch/>
      </xdr:blipFill>
      <xdr:spPr>
        <a:xfrm>
          <a:off x="312323" y="24183975"/>
          <a:ext cx="1003264" cy="676274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6</xdr:row>
      <xdr:rowOff>11450</xdr:rowOff>
    </xdr:from>
    <xdr:to>
      <xdr:col>2</xdr:col>
      <xdr:colOff>369525</xdr:colOff>
      <xdr:row>6</xdr:row>
      <xdr:rowOff>181208</xdr:rowOff>
    </xdr:to>
    <xdr:sp macro="" textlink="">
      <xdr:nvSpPr>
        <xdr:cNvPr id="235" name="Прямоугольник 234">
          <a:extLst>
            <a:ext uri="{FF2B5EF4-FFF2-40B4-BE49-F238E27FC236}">
              <a16:creationId xmlns:a16="http://schemas.microsoft.com/office/drawing/2014/main" id="{55533C0C-17A6-4F08-9E29-A5196FD39C49}"/>
            </a:ext>
          </a:extLst>
        </xdr:cNvPr>
        <xdr:cNvSpPr/>
      </xdr:nvSpPr>
      <xdr:spPr bwMode="auto">
        <a:xfrm>
          <a:off x="1724025" y="2745125"/>
          <a:ext cx="360000" cy="169758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378912</xdr:colOff>
      <xdr:row>6</xdr:row>
      <xdr:rowOff>9525</xdr:rowOff>
    </xdr:from>
    <xdr:to>
      <xdr:col>2</xdr:col>
      <xdr:colOff>738744</xdr:colOff>
      <xdr:row>6</xdr:row>
      <xdr:rowOff>185208</xdr:rowOff>
    </xdr:to>
    <xdr:sp macro="" textlink="">
      <xdr:nvSpPr>
        <xdr:cNvPr id="236" name="Прямоугольник 235">
          <a:extLst>
            <a:ext uri="{FF2B5EF4-FFF2-40B4-BE49-F238E27FC236}">
              <a16:creationId xmlns:a16="http://schemas.microsoft.com/office/drawing/2014/main" id="{07B88229-1CF9-4295-BE6F-C2A393A0CAB9}"/>
            </a:ext>
          </a:extLst>
        </xdr:cNvPr>
        <xdr:cNvSpPr/>
      </xdr:nvSpPr>
      <xdr:spPr bwMode="auto">
        <a:xfrm>
          <a:off x="2093412" y="2743200"/>
          <a:ext cx="359832" cy="175683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9525</xdr:colOff>
      <xdr:row>7</xdr:row>
      <xdr:rowOff>11450</xdr:rowOff>
    </xdr:from>
    <xdr:to>
      <xdr:col>2</xdr:col>
      <xdr:colOff>369525</xdr:colOff>
      <xdr:row>7</xdr:row>
      <xdr:rowOff>181208</xdr:rowOff>
    </xdr:to>
    <xdr:sp macro="" textlink="">
      <xdr:nvSpPr>
        <xdr:cNvPr id="237" name="Прямоугольник 236">
          <a:extLst>
            <a:ext uri="{FF2B5EF4-FFF2-40B4-BE49-F238E27FC236}">
              <a16:creationId xmlns:a16="http://schemas.microsoft.com/office/drawing/2014/main" id="{AB7D5167-0F52-4788-8059-FF14A2C61304}"/>
            </a:ext>
          </a:extLst>
        </xdr:cNvPr>
        <xdr:cNvSpPr/>
      </xdr:nvSpPr>
      <xdr:spPr bwMode="auto">
        <a:xfrm>
          <a:off x="1724025" y="3630950"/>
          <a:ext cx="360000" cy="169758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378912</xdr:colOff>
      <xdr:row>7</xdr:row>
      <xdr:rowOff>9525</xdr:rowOff>
    </xdr:from>
    <xdr:to>
      <xdr:col>2</xdr:col>
      <xdr:colOff>738744</xdr:colOff>
      <xdr:row>7</xdr:row>
      <xdr:rowOff>185208</xdr:rowOff>
    </xdr:to>
    <xdr:sp macro="" textlink="">
      <xdr:nvSpPr>
        <xdr:cNvPr id="238" name="Прямоугольник 237">
          <a:extLst>
            <a:ext uri="{FF2B5EF4-FFF2-40B4-BE49-F238E27FC236}">
              <a16:creationId xmlns:a16="http://schemas.microsoft.com/office/drawing/2014/main" id="{3A5B30D8-3189-46DB-99F8-E6888F6B12F7}"/>
            </a:ext>
          </a:extLst>
        </xdr:cNvPr>
        <xdr:cNvSpPr/>
      </xdr:nvSpPr>
      <xdr:spPr bwMode="auto">
        <a:xfrm>
          <a:off x="2093412" y="3629025"/>
          <a:ext cx="359832" cy="175683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9525</xdr:colOff>
      <xdr:row>17</xdr:row>
      <xdr:rowOff>9525</xdr:rowOff>
    </xdr:from>
    <xdr:to>
      <xdr:col>2</xdr:col>
      <xdr:colOff>369357</xdr:colOff>
      <xdr:row>17</xdr:row>
      <xdr:rowOff>182563</xdr:rowOff>
    </xdr:to>
    <xdr:sp macro="" textlink="">
      <xdr:nvSpPr>
        <xdr:cNvPr id="239" name="Прямоугольник 238">
          <a:extLst>
            <a:ext uri="{FF2B5EF4-FFF2-40B4-BE49-F238E27FC236}">
              <a16:creationId xmlns:a16="http://schemas.microsoft.com/office/drawing/2014/main" id="{0E6F157F-5878-49F8-B9E8-A7C6CCAABC22}"/>
            </a:ext>
          </a:extLst>
        </xdr:cNvPr>
        <xdr:cNvSpPr/>
      </xdr:nvSpPr>
      <xdr:spPr bwMode="auto">
        <a:xfrm>
          <a:off x="1724025" y="9515475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379280</xdr:colOff>
      <xdr:row>17</xdr:row>
      <xdr:rowOff>9525</xdr:rowOff>
    </xdr:from>
    <xdr:to>
      <xdr:col>2</xdr:col>
      <xdr:colOff>739112</xdr:colOff>
      <xdr:row>17</xdr:row>
      <xdr:rowOff>182563</xdr:rowOff>
    </xdr:to>
    <xdr:sp macro="" textlink="">
      <xdr:nvSpPr>
        <xdr:cNvPr id="240" name="Прямоугольник 239">
          <a:extLst>
            <a:ext uri="{FF2B5EF4-FFF2-40B4-BE49-F238E27FC236}">
              <a16:creationId xmlns:a16="http://schemas.microsoft.com/office/drawing/2014/main" id="{4F8EA6B1-9051-484E-9859-3E0BD4F1CAF5}"/>
            </a:ext>
          </a:extLst>
        </xdr:cNvPr>
        <xdr:cNvSpPr/>
      </xdr:nvSpPr>
      <xdr:spPr bwMode="auto">
        <a:xfrm>
          <a:off x="2093780" y="9515475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21</xdr:row>
      <xdr:rowOff>9525</xdr:rowOff>
    </xdr:from>
    <xdr:to>
      <xdr:col>2</xdr:col>
      <xdr:colOff>369357</xdr:colOff>
      <xdr:row>21</xdr:row>
      <xdr:rowOff>182563</xdr:rowOff>
    </xdr:to>
    <xdr:sp macro="" textlink="">
      <xdr:nvSpPr>
        <xdr:cNvPr id="241" name="Прямоугольник 240">
          <a:extLst>
            <a:ext uri="{FF2B5EF4-FFF2-40B4-BE49-F238E27FC236}">
              <a16:creationId xmlns:a16="http://schemas.microsoft.com/office/drawing/2014/main" id="{F306E57C-84C1-41CF-96C1-309A00CD7E7D}"/>
            </a:ext>
          </a:extLst>
        </xdr:cNvPr>
        <xdr:cNvSpPr/>
      </xdr:nvSpPr>
      <xdr:spPr bwMode="auto">
        <a:xfrm>
          <a:off x="1724025" y="11220450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379280</xdr:colOff>
      <xdr:row>21</xdr:row>
      <xdr:rowOff>9525</xdr:rowOff>
    </xdr:from>
    <xdr:to>
      <xdr:col>2</xdr:col>
      <xdr:colOff>739112</xdr:colOff>
      <xdr:row>21</xdr:row>
      <xdr:rowOff>182563</xdr:rowOff>
    </xdr:to>
    <xdr:sp macro="" textlink="">
      <xdr:nvSpPr>
        <xdr:cNvPr id="242" name="Прямоугольник 241">
          <a:extLst>
            <a:ext uri="{FF2B5EF4-FFF2-40B4-BE49-F238E27FC236}">
              <a16:creationId xmlns:a16="http://schemas.microsoft.com/office/drawing/2014/main" id="{9024C435-9D2B-4CDB-BE5D-72F657CC28C9}"/>
            </a:ext>
          </a:extLst>
        </xdr:cNvPr>
        <xdr:cNvSpPr/>
      </xdr:nvSpPr>
      <xdr:spPr bwMode="auto">
        <a:xfrm>
          <a:off x="2093780" y="11220450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23</xdr:row>
      <xdr:rowOff>9525</xdr:rowOff>
    </xdr:from>
    <xdr:to>
      <xdr:col>2</xdr:col>
      <xdr:colOff>369357</xdr:colOff>
      <xdr:row>23</xdr:row>
      <xdr:rowOff>182563</xdr:rowOff>
    </xdr:to>
    <xdr:sp macro="" textlink="">
      <xdr:nvSpPr>
        <xdr:cNvPr id="243" name="Прямоугольник 242">
          <a:extLst>
            <a:ext uri="{FF2B5EF4-FFF2-40B4-BE49-F238E27FC236}">
              <a16:creationId xmlns:a16="http://schemas.microsoft.com/office/drawing/2014/main" id="{ED1C21B7-4C01-4F32-AFAA-21EDDCC0BF4F}"/>
            </a:ext>
          </a:extLst>
        </xdr:cNvPr>
        <xdr:cNvSpPr/>
      </xdr:nvSpPr>
      <xdr:spPr bwMode="auto">
        <a:xfrm>
          <a:off x="1724025" y="12630150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379280</xdr:colOff>
      <xdr:row>23</xdr:row>
      <xdr:rowOff>9525</xdr:rowOff>
    </xdr:from>
    <xdr:to>
      <xdr:col>2</xdr:col>
      <xdr:colOff>739112</xdr:colOff>
      <xdr:row>23</xdr:row>
      <xdr:rowOff>182563</xdr:rowOff>
    </xdr:to>
    <xdr:sp macro="" textlink="">
      <xdr:nvSpPr>
        <xdr:cNvPr id="244" name="Прямоугольник 243">
          <a:extLst>
            <a:ext uri="{FF2B5EF4-FFF2-40B4-BE49-F238E27FC236}">
              <a16:creationId xmlns:a16="http://schemas.microsoft.com/office/drawing/2014/main" id="{39196518-CEF4-4542-9708-5A5B85379E9B}"/>
            </a:ext>
          </a:extLst>
        </xdr:cNvPr>
        <xdr:cNvSpPr/>
      </xdr:nvSpPr>
      <xdr:spPr bwMode="auto">
        <a:xfrm>
          <a:off x="2093780" y="12630150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29</xdr:row>
      <xdr:rowOff>9525</xdr:rowOff>
    </xdr:from>
    <xdr:to>
      <xdr:col>2</xdr:col>
      <xdr:colOff>369357</xdr:colOff>
      <xdr:row>29</xdr:row>
      <xdr:rowOff>182563</xdr:rowOff>
    </xdr:to>
    <xdr:sp macro="" textlink="">
      <xdr:nvSpPr>
        <xdr:cNvPr id="245" name="Прямоугольник 244">
          <a:extLst>
            <a:ext uri="{FF2B5EF4-FFF2-40B4-BE49-F238E27FC236}">
              <a16:creationId xmlns:a16="http://schemas.microsoft.com/office/drawing/2014/main" id="{D880F5CB-2BCB-4BA8-BD11-E11255CD6298}"/>
            </a:ext>
          </a:extLst>
        </xdr:cNvPr>
        <xdr:cNvSpPr/>
      </xdr:nvSpPr>
      <xdr:spPr bwMode="auto">
        <a:xfrm>
          <a:off x="1724025" y="15897225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379280</xdr:colOff>
      <xdr:row>29</xdr:row>
      <xdr:rowOff>9525</xdr:rowOff>
    </xdr:from>
    <xdr:to>
      <xdr:col>2</xdr:col>
      <xdr:colOff>739112</xdr:colOff>
      <xdr:row>29</xdr:row>
      <xdr:rowOff>182563</xdr:rowOff>
    </xdr:to>
    <xdr:sp macro="" textlink="">
      <xdr:nvSpPr>
        <xdr:cNvPr id="246" name="Прямоугольник 245">
          <a:extLst>
            <a:ext uri="{FF2B5EF4-FFF2-40B4-BE49-F238E27FC236}">
              <a16:creationId xmlns:a16="http://schemas.microsoft.com/office/drawing/2014/main" id="{05B330E1-A2F3-4AD6-95E3-F31E22CC8975}"/>
            </a:ext>
          </a:extLst>
        </xdr:cNvPr>
        <xdr:cNvSpPr/>
      </xdr:nvSpPr>
      <xdr:spPr bwMode="auto">
        <a:xfrm>
          <a:off x="2093780" y="15897225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33</xdr:row>
      <xdr:rowOff>9525</xdr:rowOff>
    </xdr:from>
    <xdr:to>
      <xdr:col>2</xdr:col>
      <xdr:colOff>369357</xdr:colOff>
      <xdr:row>33</xdr:row>
      <xdr:rowOff>182563</xdr:rowOff>
    </xdr:to>
    <xdr:sp macro="" textlink="">
      <xdr:nvSpPr>
        <xdr:cNvPr id="247" name="Прямоугольник 246">
          <a:extLst>
            <a:ext uri="{FF2B5EF4-FFF2-40B4-BE49-F238E27FC236}">
              <a16:creationId xmlns:a16="http://schemas.microsoft.com/office/drawing/2014/main" id="{E7C27C34-A0AD-4AC7-8218-8BF5344CA9FA}"/>
            </a:ext>
          </a:extLst>
        </xdr:cNvPr>
        <xdr:cNvSpPr/>
      </xdr:nvSpPr>
      <xdr:spPr bwMode="auto">
        <a:xfrm>
          <a:off x="1724025" y="18002250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379280</xdr:colOff>
      <xdr:row>33</xdr:row>
      <xdr:rowOff>9525</xdr:rowOff>
    </xdr:from>
    <xdr:to>
      <xdr:col>2</xdr:col>
      <xdr:colOff>739112</xdr:colOff>
      <xdr:row>33</xdr:row>
      <xdr:rowOff>182563</xdr:rowOff>
    </xdr:to>
    <xdr:sp macro="" textlink="">
      <xdr:nvSpPr>
        <xdr:cNvPr id="248" name="Прямоугольник 247">
          <a:extLst>
            <a:ext uri="{FF2B5EF4-FFF2-40B4-BE49-F238E27FC236}">
              <a16:creationId xmlns:a16="http://schemas.microsoft.com/office/drawing/2014/main" id="{D425B43B-DCB8-4C26-876E-7A85986F2E77}"/>
            </a:ext>
          </a:extLst>
        </xdr:cNvPr>
        <xdr:cNvSpPr/>
      </xdr:nvSpPr>
      <xdr:spPr bwMode="auto">
        <a:xfrm>
          <a:off x="2093780" y="18002250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48</xdr:row>
      <xdr:rowOff>9525</xdr:rowOff>
    </xdr:from>
    <xdr:to>
      <xdr:col>2</xdr:col>
      <xdr:colOff>369357</xdr:colOff>
      <xdr:row>48</xdr:row>
      <xdr:rowOff>182563</xdr:rowOff>
    </xdr:to>
    <xdr:sp macro="" textlink="">
      <xdr:nvSpPr>
        <xdr:cNvPr id="249" name="Прямоугольник 248">
          <a:extLst>
            <a:ext uri="{FF2B5EF4-FFF2-40B4-BE49-F238E27FC236}">
              <a16:creationId xmlns:a16="http://schemas.microsoft.com/office/drawing/2014/main" id="{83B15DE0-7B0D-4FAE-895A-6E30E065FBA0}"/>
            </a:ext>
          </a:extLst>
        </xdr:cNvPr>
        <xdr:cNvSpPr/>
      </xdr:nvSpPr>
      <xdr:spPr bwMode="auto">
        <a:xfrm>
          <a:off x="1724025" y="29432250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379280</xdr:colOff>
      <xdr:row>48</xdr:row>
      <xdr:rowOff>9525</xdr:rowOff>
    </xdr:from>
    <xdr:to>
      <xdr:col>2</xdr:col>
      <xdr:colOff>739112</xdr:colOff>
      <xdr:row>48</xdr:row>
      <xdr:rowOff>182563</xdr:rowOff>
    </xdr:to>
    <xdr:sp macro="" textlink="">
      <xdr:nvSpPr>
        <xdr:cNvPr id="250" name="Прямоугольник 249">
          <a:extLst>
            <a:ext uri="{FF2B5EF4-FFF2-40B4-BE49-F238E27FC236}">
              <a16:creationId xmlns:a16="http://schemas.microsoft.com/office/drawing/2014/main" id="{AFDABCFA-684B-4024-B7A1-A793A082B6C4}"/>
            </a:ext>
          </a:extLst>
        </xdr:cNvPr>
        <xdr:cNvSpPr/>
      </xdr:nvSpPr>
      <xdr:spPr bwMode="auto">
        <a:xfrm>
          <a:off x="2093780" y="29432250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51</xdr:row>
      <xdr:rowOff>9525</xdr:rowOff>
    </xdr:from>
    <xdr:to>
      <xdr:col>2</xdr:col>
      <xdr:colOff>369357</xdr:colOff>
      <xdr:row>51</xdr:row>
      <xdr:rowOff>182563</xdr:rowOff>
    </xdr:to>
    <xdr:sp macro="" textlink="">
      <xdr:nvSpPr>
        <xdr:cNvPr id="251" name="Прямоугольник 250">
          <a:extLst>
            <a:ext uri="{FF2B5EF4-FFF2-40B4-BE49-F238E27FC236}">
              <a16:creationId xmlns:a16="http://schemas.microsoft.com/office/drawing/2014/main" id="{6084FCA6-73AC-455A-BB1D-9A3A72C2ADDF}"/>
            </a:ext>
          </a:extLst>
        </xdr:cNvPr>
        <xdr:cNvSpPr/>
      </xdr:nvSpPr>
      <xdr:spPr bwMode="auto">
        <a:xfrm>
          <a:off x="1724025" y="31708725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379280</xdr:colOff>
      <xdr:row>51</xdr:row>
      <xdr:rowOff>9525</xdr:rowOff>
    </xdr:from>
    <xdr:to>
      <xdr:col>2</xdr:col>
      <xdr:colOff>739112</xdr:colOff>
      <xdr:row>51</xdr:row>
      <xdr:rowOff>182563</xdr:rowOff>
    </xdr:to>
    <xdr:sp macro="" textlink="">
      <xdr:nvSpPr>
        <xdr:cNvPr id="252" name="Прямоугольник 251">
          <a:extLst>
            <a:ext uri="{FF2B5EF4-FFF2-40B4-BE49-F238E27FC236}">
              <a16:creationId xmlns:a16="http://schemas.microsoft.com/office/drawing/2014/main" id="{6BD4CF20-D0E8-4AD8-B0DE-63A3DA752625}"/>
            </a:ext>
          </a:extLst>
        </xdr:cNvPr>
        <xdr:cNvSpPr/>
      </xdr:nvSpPr>
      <xdr:spPr bwMode="auto">
        <a:xfrm>
          <a:off x="2093780" y="31708725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53</xdr:row>
      <xdr:rowOff>9525</xdr:rowOff>
    </xdr:from>
    <xdr:to>
      <xdr:col>2</xdr:col>
      <xdr:colOff>369357</xdr:colOff>
      <xdr:row>53</xdr:row>
      <xdr:rowOff>182563</xdr:rowOff>
    </xdr:to>
    <xdr:sp macro="" textlink="">
      <xdr:nvSpPr>
        <xdr:cNvPr id="253" name="Прямоугольник 252">
          <a:extLst>
            <a:ext uri="{FF2B5EF4-FFF2-40B4-BE49-F238E27FC236}">
              <a16:creationId xmlns:a16="http://schemas.microsoft.com/office/drawing/2014/main" id="{64FADC38-B59D-4D00-9D3F-C4F1286626C9}"/>
            </a:ext>
          </a:extLst>
        </xdr:cNvPr>
        <xdr:cNvSpPr/>
      </xdr:nvSpPr>
      <xdr:spPr bwMode="auto">
        <a:xfrm>
          <a:off x="1724025" y="33042225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379280</xdr:colOff>
      <xdr:row>53</xdr:row>
      <xdr:rowOff>9525</xdr:rowOff>
    </xdr:from>
    <xdr:to>
      <xdr:col>2</xdr:col>
      <xdr:colOff>739112</xdr:colOff>
      <xdr:row>53</xdr:row>
      <xdr:rowOff>182563</xdr:rowOff>
    </xdr:to>
    <xdr:sp macro="" textlink="">
      <xdr:nvSpPr>
        <xdr:cNvPr id="254" name="Прямоугольник 253">
          <a:extLst>
            <a:ext uri="{FF2B5EF4-FFF2-40B4-BE49-F238E27FC236}">
              <a16:creationId xmlns:a16="http://schemas.microsoft.com/office/drawing/2014/main" id="{93590BEA-54F9-4DCE-859A-761D1A6A7ADF}"/>
            </a:ext>
          </a:extLst>
        </xdr:cNvPr>
        <xdr:cNvSpPr/>
      </xdr:nvSpPr>
      <xdr:spPr bwMode="auto">
        <a:xfrm>
          <a:off x="2093780" y="33042225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55</xdr:row>
      <xdr:rowOff>12140</xdr:rowOff>
    </xdr:from>
    <xdr:to>
      <xdr:col>2</xdr:col>
      <xdr:colOff>369525</xdr:colOff>
      <xdr:row>55</xdr:row>
      <xdr:rowOff>184940</xdr:rowOff>
    </xdr:to>
    <xdr:sp macro="" textlink="">
      <xdr:nvSpPr>
        <xdr:cNvPr id="255" name="Прямоугольник 254">
          <a:extLst>
            <a:ext uri="{FF2B5EF4-FFF2-40B4-BE49-F238E27FC236}">
              <a16:creationId xmlns:a16="http://schemas.microsoft.com/office/drawing/2014/main" id="{E9AE8077-6EF4-4226-AD24-ABA1D428ABD1}"/>
            </a:ext>
          </a:extLst>
        </xdr:cNvPr>
        <xdr:cNvSpPr/>
      </xdr:nvSpPr>
      <xdr:spPr bwMode="auto">
        <a:xfrm>
          <a:off x="1724025" y="34302140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751908</xdr:colOff>
      <xdr:row>55</xdr:row>
      <xdr:rowOff>11855</xdr:rowOff>
    </xdr:from>
    <xdr:to>
      <xdr:col>2</xdr:col>
      <xdr:colOff>1111740</xdr:colOff>
      <xdr:row>55</xdr:row>
      <xdr:rowOff>184893</xdr:rowOff>
    </xdr:to>
    <xdr:sp macro="" textlink="">
      <xdr:nvSpPr>
        <xdr:cNvPr id="256" name="Прямоугольник 255">
          <a:extLst>
            <a:ext uri="{FF2B5EF4-FFF2-40B4-BE49-F238E27FC236}">
              <a16:creationId xmlns:a16="http://schemas.microsoft.com/office/drawing/2014/main" id="{D29385DE-BD4D-4D26-AF39-CB58B9F1EAF9}"/>
            </a:ext>
          </a:extLst>
        </xdr:cNvPr>
        <xdr:cNvSpPr/>
      </xdr:nvSpPr>
      <xdr:spPr bwMode="auto">
        <a:xfrm>
          <a:off x="2466408" y="34301855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379630</xdr:colOff>
      <xdr:row>55</xdr:row>
      <xdr:rowOff>9525</xdr:rowOff>
    </xdr:from>
    <xdr:to>
      <xdr:col>2</xdr:col>
      <xdr:colOff>739462</xdr:colOff>
      <xdr:row>55</xdr:row>
      <xdr:rowOff>182563</xdr:rowOff>
    </xdr:to>
    <xdr:sp macro="" textlink="">
      <xdr:nvSpPr>
        <xdr:cNvPr id="257" name="Прямоугольник 256">
          <a:extLst>
            <a:ext uri="{FF2B5EF4-FFF2-40B4-BE49-F238E27FC236}">
              <a16:creationId xmlns:a16="http://schemas.microsoft.com/office/drawing/2014/main" id="{1C612664-AFC1-43D7-986F-9FC9E4C25F99}"/>
            </a:ext>
          </a:extLst>
        </xdr:cNvPr>
        <xdr:cNvSpPr/>
      </xdr:nvSpPr>
      <xdr:spPr bwMode="auto">
        <a:xfrm>
          <a:off x="2094130" y="34299525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9525</xdr:colOff>
      <xdr:row>57</xdr:row>
      <xdr:rowOff>9525</xdr:rowOff>
    </xdr:from>
    <xdr:to>
      <xdr:col>2</xdr:col>
      <xdr:colOff>369357</xdr:colOff>
      <xdr:row>57</xdr:row>
      <xdr:rowOff>182563</xdr:rowOff>
    </xdr:to>
    <xdr:sp macro="" textlink="">
      <xdr:nvSpPr>
        <xdr:cNvPr id="258" name="Прямоугольник 257">
          <a:extLst>
            <a:ext uri="{FF2B5EF4-FFF2-40B4-BE49-F238E27FC236}">
              <a16:creationId xmlns:a16="http://schemas.microsoft.com/office/drawing/2014/main" id="{C3014FD8-6EEC-4041-90CE-BB6A6B0D7A9B}"/>
            </a:ext>
          </a:extLst>
        </xdr:cNvPr>
        <xdr:cNvSpPr/>
      </xdr:nvSpPr>
      <xdr:spPr bwMode="auto">
        <a:xfrm>
          <a:off x="1724025" y="35175825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379280</xdr:colOff>
      <xdr:row>57</xdr:row>
      <xdr:rowOff>9525</xdr:rowOff>
    </xdr:from>
    <xdr:to>
      <xdr:col>2</xdr:col>
      <xdr:colOff>739112</xdr:colOff>
      <xdr:row>57</xdr:row>
      <xdr:rowOff>182563</xdr:rowOff>
    </xdr:to>
    <xdr:sp macro="" textlink="">
      <xdr:nvSpPr>
        <xdr:cNvPr id="259" name="Прямоугольник 258">
          <a:extLst>
            <a:ext uri="{FF2B5EF4-FFF2-40B4-BE49-F238E27FC236}">
              <a16:creationId xmlns:a16="http://schemas.microsoft.com/office/drawing/2014/main" id="{321773B6-806D-45C6-8177-BAA15D9E35C5}"/>
            </a:ext>
          </a:extLst>
        </xdr:cNvPr>
        <xdr:cNvSpPr/>
      </xdr:nvSpPr>
      <xdr:spPr bwMode="auto">
        <a:xfrm>
          <a:off x="2093780" y="35175825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59</xdr:row>
      <xdr:rowOff>12140</xdr:rowOff>
    </xdr:from>
    <xdr:to>
      <xdr:col>2</xdr:col>
      <xdr:colOff>369525</xdr:colOff>
      <xdr:row>59</xdr:row>
      <xdr:rowOff>184940</xdr:rowOff>
    </xdr:to>
    <xdr:sp macro="" textlink="">
      <xdr:nvSpPr>
        <xdr:cNvPr id="260" name="Прямоугольник 259">
          <a:extLst>
            <a:ext uri="{FF2B5EF4-FFF2-40B4-BE49-F238E27FC236}">
              <a16:creationId xmlns:a16="http://schemas.microsoft.com/office/drawing/2014/main" id="{FF515682-EA0C-4B8C-8F2D-53333C0195A8}"/>
            </a:ext>
          </a:extLst>
        </xdr:cNvPr>
        <xdr:cNvSpPr/>
      </xdr:nvSpPr>
      <xdr:spPr bwMode="auto">
        <a:xfrm>
          <a:off x="1724025" y="36207140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751908</xdr:colOff>
      <xdr:row>59</xdr:row>
      <xdr:rowOff>11855</xdr:rowOff>
    </xdr:from>
    <xdr:to>
      <xdr:col>2</xdr:col>
      <xdr:colOff>1111740</xdr:colOff>
      <xdr:row>59</xdr:row>
      <xdr:rowOff>184893</xdr:rowOff>
    </xdr:to>
    <xdr:sp macro="" textlink="">
      <xdr:nvSpPr>
        <xdr:cNvPr id="261" name="Прямоугольник 260">
          <a:extLst>
            <a:ext uri="{FF2B5EF4-FFF2-40B4-BE49-F238E27FC236}">
              <a16:creationId xmlns:a16="http://schemas.microsoft.com/office/drawing/2014/main" id="{21850F24-226F-466B-858B-C5EECB083FF5}"/>
            </a:ext>
          </a:extLst>
        </xdr:cNvPr>
        <xdr:cNvSpPr/>
      </xdr:nvSpPr>
      <xdr:spPr bwMode="auto">
        <a:xfrm>
          <a:off x="2466408" y="36206855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379630</xdr:colOff>
      <xdr:row>59</xdr:row>
      <xdr:rowOff>9525</xdr:rowOff>
    </xdr:from>
    <xdr:to>
      <xdr:col>2</xdr:col>
      <xdr:colOff>739462</xdr:colOff>
      <xdr:row>59</xdr:row>
      <xdr:rowOff>182563</xdr:rowOff>
    </xdr:to>
    <xdr:sp macro="" textlink="">
      <xdr:nvSpPr>
        <xdr:cNvPr id="262" name="Прямоугольник 261">
          <a:extLst>
            <a:ext uri="{FF2B5EF4-FFF2-40B4-BE49-F238E27FC236}">
              <a16:creationId xmlns:a16="http://schemas.microsoft.com/office/drawing/2014/main" id="{636A3595-01B9-4210-BAED-CC3C9527C6B0}"/>
            </a:ext>
          </a:extLst>
        </xdr:cNvPr>
        <xdr:cNvSpPr/>
      </xdr:nvSpPr>
      <xdr:spPr bwMode="auto">
        <a:xfrm>
          <a:off x="2094130" y="36204525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9525</xdr:colOff>
      <xdr:row>61</xdr:row>
      <xdr:rowOff>12140</xdr:rowOff>
    </xdr:from>
    <xdr:to>
      <xdr:col>2</xdr:col>
      <xdr:colOff>369525</xdr:colOff>
      <xdr:row>61</xdr:row>
      <xdr:rowOff>184940</xdr:rowOff>
    </xdr:to>
    <xdr:sp macro="" textlink="">
      <xdr:nvSpPr>
        <xdr:cNvPr id="263" name="Прямоугольник 262">
          <a:extLst>
            <a:ext uri="{FF2B5EF4-FFF2-40B4-BE49-F238E27FC236}">
              <a16:creationId xmlns:a16="http://schemas.microsoft.com/office/drawing/2014/main" id="{2DEB4360-0303-4122-ADC2-E3DBCC4A2917}"/>
            </a:ext>
          </a:extLst>
        </xdr:cNvPr>
        <xdr:cNvSpPr/>
      </xdr:nvSpPr>
      <xdr:spPr bwMode="auto">
        <a:xfrm>
          <a:off x="1724025" y="37731140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379630</xdr:colOff>
      <xdr:row>61</xdr:row>
      <xdr:rowOff>9525</xdr:rowOff>
    </xdr:from>
    <xdr:to>
      <xdr:col>2</xdr:col>
      <xdr:colOff>739462</xdr:colOff>
      <xdr:row>61</xdr:row>
      <xdr:rowOff>182563</xdr:rowOff>
    </xdr:to>
    <xdr:sp macro="" textlink="">
      <xdr:nvSpPr>
        <xdr:cNvPr id="264" name="Прямоугольник 263">
          <a:extLst>
            <a:ext uri="{FF2B5EF4-FFF2-40B4-BE49-F238E27FC236}">
              <a16:creationId xmlns:a16="http://schemas.microsoft.com/office/drawing/2014/main" id="{8F8456A8-C0E9-4B23-B8DE-C94AF337F32D}"/>
            </a:ext>
          </a:extLst>
        </xdr:cNvPr>
        <xdr:cNvSpPr/>
      </xdr:nvSpPr>
      <xdr:spPr bwMode="auto">
        <a:xfrm>
          <a:off x="2094130" y="37728525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381803</xdr:colOff>
      <xdr:row>62</xdr:row>
      <xdr:rowOff>11855</xdr:rowOff>
    </xdr:from>
    <xdr:to>
      <xdr:col>2</xdr:col>
      <xdr:colOff>741635</xdr:colOff>
      <xdr:row>62</xdr:row>
      <xdr:rowOff>184893</xdr:rowOff>
    </xdr:to>
    <xdr:sp macro="" textlink="">
      <xdr:nvSpPr>
        <xdr:cNvPr id="265" name="Прямоугольник 264">
          <a:extLst>
            <a:ext uri="{FF2B5EF4-FFF2-40B4-BE49-F238E27FC236}">
              <a16:creationId xmlns:a16="http://schemas.microsoft.com/office/drawing/2014/main" id="{6FA76354-27D2-459E-B9E3-596AA72559CC}"/>
            </a:ext>
          </a:extLst>
        </xdr:cNvPr>
        <xdr:cNvSpPr/>
      </xdr:nvSpPr>
      <xdr:spPr bwMode="auto">
        <a:xfrm>
          <a:off x="2096303" y="38492855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62</xdr:row>
      <xdr:rowOff>9525</xdr:rowOff>
    </xdr:from>
    <xdr:to>
      <xdr:col>2</xdr:col>
      <xdr:colOff>369357</xdr:colOff>
      <xdr:row>62</xdr:row>
      <xdr:rowOff>182563</xdr:rowOff>
    </xdr:to>
    <xdr:sp macro="" textlink="">
      <xdr:nvSpPr>
        <xdr:cNvPr id="266" name="Прямоугольник 265">
          <a:extLst>
            <a:ext uri="{FF2B5EF4-FFF2-40B4-BE49-F238E27FC236}">
              <a16:creationId xmlns:a16="http://schemas.microsoft.com/office/drawing/2014/main" id="{67ED944D-A633-4A42-8685-5B8C27F30580}"/>
            </a:ext>
          </a:extLst>
        </xdr:cNvPr>
        <xdr:cNvSpPr/>
      </xdr:nvSpPr>
      <xdr:spPr bwMode="auto">
        <a:xfrm>
          <a:off x="1724025" y="38490525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381803</xdr:colOff>
      <xdr:row>64</xdr:row>
      <xdr:rowOff>11855</xdr:rowOff>
    </xdr:from>
    <xdr:to>
      <xdr:col>2</xdr:col>
      <xdr:colOff>741635</xdr:colOff>
      <xdr:row>64</xdr:row>
      <xdr:rowOff>184893</xdr:rowOff>
    </xdr:to>
    <xdr:sp macro="" textlink="">
      <xdr:nvSpPr>
        <xdr:cNvPr id="267" name="Прямоугольник 266">
          <a:extLst>
            <a:ext uri="{FF2B5EF4-FFF2-40B4-BE49-F238E27FC236}">
              <a16:creationId xmlns:a16="http://schemas.microsoft.com/office/drawing/2014/main" id="{C3FA0CA4-BF3D-44C6-BB50-B9D8747410CA}"/>
            </a:ext>
          </a:extLst>
        </xdr:cNvPr>
        <xdr:cNvSpPr/>
      </xdr:nvSpPr>
      <xdr:spPr bwMode="auto">
        <a:xfrm>
          <a:off x="2096303" y="39673955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64</xdr:row>
      <xdr:rowOff>9525</xdr:rowOff>
    </xdr:from>
    <xdr:to>
      <xdr:col>2</xdr:col>
      <xdr:colOff>369357</xdr:colOff>
      <xdr:row>64</xdr:row>
      <xdr:rowOff>182563</xdr:rowOff>
    </xdr:to>
    <xdr:sp macro="" textlink="">
      <xdr:nvSpPr>
        <xdr:cNvPr id="268" name="Прямоугольник 267">
          <a:extLst>
            <a:ext uri="{FF2B5EF4-FFF2-40B4-BE49-F238E27FC236}">
              <a16:creationId xmlns:a16="http://schemas.microsoft.com/office/drawing/2014/main" id="{B300A707-DD2E-4D51-AD6A-7795628FD880}"/>
            </a:ext>
          </a:extLst>
        </xdr:cNvPr>
        <xdr:cNvSpPr/>
      </xdr:nvSpPr>
      <xdr:spPr bwMode="auto">
        <a:xfrm>
          <a:off x="1724025" y="39671625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381803</xdr:colOff>
      <xdr:row>68</xdr:row>
      <xdr:rowOff>11855</xdr:rowOff>
    </xdr:from>
    <xdr:to>
      <xdr:col>2</xdr:col>
      <xdr:colOff>741635</xdr:colOff>
      <xdr:row>68</xdr:row>
      <xdr:rowOff>184893</xdr:rowOff>
    </xdr:to>
    <xdr:sp macro="" textlink="">
      <xdr:nvSpPr>
        <xdr:cNvPr id="269" name="Прямоугольник 268">
          <a:extLst>
            <a:ext uri="{FF2B5EF4-FFF2-40B4-BE49-F238E27FC236}">
              <a16:creationId xmlns:a16="http://schemas.microsoft.com/office/drawing/2014/main" id="{10E814F7-0FE6-46B5-8F98-2C61D101FC33}"/>
            </a:ext>
          </a:extLst>
        </xdr:cNvPr>
        <xdr:cNvSpPr/>
      </xdr:nvSpPr>
      <xdr:spPr bwMode="auto">
        <a:xfrm>
          <a:off x="2096303" y="42950555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68</xdr:row>
      <xdr:rowOff>9525</xdr:rowOff>
    </xdr:from>
    <xdr:to>
      <xdr:col>2</xdr:col>
      <xdr:colOff>369357</xdr:colOff>
      <xdr:row>68</xdr:row>
      <xdr:rowOff>182563</xdr:rowOff>
    </xdr:to>
    <xdr:sp macro="" textlink="">
      <xdr:nvSpPr>
        <xdr:cNvPr id="270" name="Прямоугольник 269">
          <a:extLst>
            <a:ext uri="{FF2B5EF4-FFF2-40B4-BE49-F238E27FC236}">
              <a16:creationId xmlns:a16="http://schemas.microsoft.com/office/drawing/2014/main" id="{3B144447-6465-4E74-B5D5-0F2FAE0EE7D5}"/>
            </a:ext>
          </a:extLst>
        </xdr:cNvPr>
        <xdr:cNvSpPr/>
      </xdr:nvSpPr>
      <xdr:spPr bwMode="auto">
        <a:xfrm>
          <a:off x="1724025" y="42948225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381803</xdr:colOff>
      <xdr:row>70</xdr:row>
      <xdr:rowOff>11855</xdr:rowOff>
    </xdr:from>
    <xdr:to>
      <xdr:col>2</xdr:col>
      <xdr:colOff>741635</xdr:colOff>
      <xdr:row>70</xdr:row>
      <xdr:rowOff>184893</xdr:rowOff>
    </xdr:to>
    <xdr:sp macro="" textlink="">
      <xdr:nvSpPr>
        <xdr:cNvPr id="271" name="Прямоугольник 270">
          <a:extLst>
            <a:ext uri="{FF2B5EF4-FFF2-40B4-BE49-F238E27FC236}">
              <a16:creationId xmlns:a16="http://schemas.microsoft.com/office/drawing/2014/main" id="{DF0BD4ED-E0CB-4EF0-9107-A8BF10261334}"/>
            </a:ext>
          </a:extLst>
        </xdr:cNvPr>
        <xdr:cNvSpPr/>
      </xdr:nvSpPr>
      <xdr:spPr bwMode="auto">
        <a:xfrm>
          <a:off x="2096303" y="43960205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9525</xdr:colOff>
      <xdr:row>70</xdr:row>
      <xdr:rowOff>9525</xdr:rowOff>
    </xdr:from>
    <xdr:to>
      <xdr:col>2</xdr:col>
      <xdr:colOff>369357</xdr:colOff>
      <xdr:row>70</xdr:row>
      <xdr:rowOff>182563</xdr:rowOff>
    </xdr:to>
    <xdr:sp macro="" textlink="">
      <xdr:nvSpPr>
        <xdr:cNvPr id="272" name="Прямоугольник 271">
          <a:extLst>
            <a:ext uri="{FF2B5EF4-FFF2-40B4-BE49-F238E27FC236}">
              <a16:creationId xmlns:a16="http://schemas.microsoft.com/office/drawing/2014/main" id="{32C1D293-87D7-4C9B-B5B1-C2659F979826}"/>
            </a:ext>
          </a:extLst>
        </xdr:cNvPr>
        <xdr:cNvSpPr/>
      </xdr:nvSpPr>
      <xdr:spPr bwMode="auto">
        <a:xfrm>
          <a:off x="1724025" y="43957875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  <xdr:twoCellAnchor>
    <xdr:from>
      <xdr:col>2</xdr:col>
      <xdr:colOff>9525</xdr:colOff>
      <xdr:row>44</xdr:row>
      <xdr:rowOff>9525</xdr:rowOff>
    </xdr:from>
    <xdr:to>
      <xdr:col>2</xdr:col>
      <xdr:colOff>369525</xdr:colOff>
      <xdr:row>44</xdr:row>
      <xdr:rowOff>182325</xdr:rowOff>
    </xdr:to>
    <xdr:sp macro="" textlink="">
      <xdr:nvSpPr>
        <xdr:cNvPr id="273" name="Прямоугольник 272">
          <a:extLst>
            <a:ext uri="{FF2B5EF4-FFF2-40B4-BE49-F238E27FC236}">
              <a16:creationId xmlns:a16="http://schemas.microsoft.com/office/drawing/2014/main" id="{E3C259A9-287A-416F-B0FE-5FF063A63E52}"/>
            </a:ext>
          </a:extLst>
        </xdr:cNvPr>
        <xdr:cNvSpPr/>
      </xdr:nvSpPr>
      <xdr:spPr bwMode="auto">
        <a:xfrm>
          <a:off x="1724025" y="26022300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9525</xdr:colOff>
      <xdr:row>45</xdr:row>
      <xdr:rowOff>9525</xdr:rowOff>
    </xdr:from>
    <xdr:to>
      <xdr:col>2</xdr:col>
      <xdr:colOff>369525</xdr:colOff>
      <xdr:row>45</xdr:row>
      <xdr:rowOff>182325</xdr:rowOff>
    </xdr:to>
    <xdr:sp macro="" textlink="">
      <xdr:nvSpPr>
        <xdr:cNvPr id="274" name="Прямоугольник 273">
          <a:extLst>
            <a:ext uri="{FF2B5EF4-FFF2-40B4-BE49-F238E27FC236}">
              <a16:creationId xmlns:a16="http://schemas.microsoft.com/office/drawing/2014/main" id="{C2323679-D484-404E-8398-26DAC2CB29FE}"/>
            </a:ext>
          </a:extLst>
        </xdr:cNvPr>
        <xdr:cNvSpPr/>
      </xdr:nvSpPr>
      <xdr:spPr bwMode="auto">
        <a:xfrm>
          <a:off x="1724025" y="27031950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9525</xdr:colOff>
      <xdr:row>46</xdr:row>
      <xdr:rowOff>9525</xdr:rowOff>
    </xdr:from>
    <xdr:to>
      <xdr:col>2</xdr:col>
      <xdr:colOff>369525</xdr:colOff>
      <xdr:row>46</xdr:row>
      <xdr:rowOff>182325</xdr:rowOff>
    </xdr:to>
    <xdr:sp macro="" textlink="">
      <xdr:nvSpPr>
        <xdr:cNvPr id="275" name="Прямоугольник 274">
          <a:extLst>
            <a:ext uri="{FF2B5EF4-FFF2-40B4-BE49-F238E27FC236}">
              <a16:creationId xmlns:a16="http://schemas.microsoft.com/office/drawing/2014/main" id="{FCA8F842-F295-4057-A6E9-C6556D22E790}"/>
            </a:ext>
          </a:extLst>
        </xdr:cNvPr>
        <xdr:cNvSpPr/>
      </xdr:nvSpPr>
      <xdr:spPr bwMode="auto">
        <a:xfrm>
          <a:off x="1724025" y="28041600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9525</xdr:colOff>
      <xdr:row>113</xdr:row>
      <xdr:rowOff>9525</xdr:rowOff>
    </xdr:from>
    <xdr:to>
      <xdr:col>2</xdr:col>
      <xdr:colOff>369525</xdr:colOff>
      <xdr:row>113</xdr:row>
      <xdr:rowOff>182325</xdr:rowOff>
    </xdr:to>
    <xdr:sp macro="" textlink="">
      <xdr:nvSpPr>
        <xdr:cNvPr id="276" name="Прямоугольник 275">
          <a:extLst>
            <a:ext uri="{FF2B5EF4-FFF2-40B4-BE49-F238E27FC236}">
              <a16:creationId xmlns:a16="http://schemas.microsoft.com/office/drawing/2014/main" id="{AC0119F5-F26E-4B29-BB95-297EB25F9895}"/>
            </a:ext>
          </a:extLst>
        </xdr:cNvPr>
        <xdr:cNvSpPr/>
      </xdr:nvSpPr>
      <xdr:spPr bwMode="auto">
        <a:xfrm>
          <a:off x="1724025" y="70437375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9525</xdr:colOff>
      <xdr:row>114</xdr:row>
      <xdr:rowOff>9525</xdr:rowOff>
    </xdr:from>
    <xdr:to>
      <xdr:col>2</xdr:col>
      <xdr:colOff>369525</xdr:colOff>
      <xdr:row>114</xdr:row>
      <xdr:rowOff>182325</xdr:rowOff>
    </xdr:to>
    <xdr:sp macro="" textlink="">
      <xdr:nvSpPr>
        <xdr:cNvPr id="277" name="Прямоугольник 276">
          <a:extLst>
            <a:ext uri="{FF2B5EF4-FFF2-40B4-BE49-F238E27FC236}">
              <a16:creationId xmlns:a16="http://schemas.microsoft.com/office/drawing/2014/main" id="{FB940227-D299-4478-B2A6-7400FE4CC477}"/>
            </a:ext>
          </a:extLst>
        </xdr:cNvPr>
        <xdr:cNvSpPr/>
      </xdr:nvSpPr>
      <xdr:spPr bwMode="auto">
        <a:xfrm>
          <a:off x="1724025" y="71256525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 editAs="oneCell">
    <xdr:from>
      <xdr:col>0</xdr:col>
      <xdr:colOff>398064</xdr:colOff>
      <xdr:row>45</xdr:row>
      <xdr:rowOff>28575</xdr:rowOff>
    </xdr:from>
    <xdr:to>
      <xdr:col>0</xdr:col>
      <xdr:colOff>1191747</xdr:colOff>
      <xdr:row>45</xdr:row>
      <xdr:rowOff>858610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9550AF72-8C61-4EE8-9237-7EC0ACFE78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54" t="7254" r="26710" b="16294"/>
        <a:stretch/>
      </xdr:blipFill>
      <xdr:spPr>
        <a:xfrm>
          <a:off x="398064" y="22098000"/>
          <a:ext cx="793683" cy="830035"/>
        </a:xfrm>
        <a:prstGeom prst="rect">
          <a:avLst/>
        </a:prstGeom>
      </xdr:spPr>
    </xdr:pic>
    <xdr:clientData/>
  </xdr:twoCellAnchor>
  <xdr:twoCellAnchor editAs="oneCell">
    <xdr:from>
      <xdr:col>0</xdr:col>
      <xdr:colOff>281115</xdr:colOff>
      <xdr:row>46</xdr:row>
      <xdr:rowOff>154081</xdr:rowOff>
    </xdr:from>
    <xdr:to>
      <xdr:col>0</xdr:col>
      <xdr:colOff>1289645</xdr:colOff>
      <xdr:row>46</xdr:row>
      <xdr:rowOff>726826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18CB1B3A-7358-4BD3-8F6A-B20EAC0072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2" t="28952" r="24326" b="28769"/>
        <a:stretch/>
      </xdr:blipFill>
      <xdr:spPr>
        <a:xfrm>
          <a:off x="281115" y="23223631"/>
          <a:ext cx="1008530" cy="572745"/>
        </a:xfrm>
        <a:prstGeom prst="rect">
          <a:avLst/>
        </a:prstGeom>
      </xdr:spPr>
    </xdr:pic>
    <xdr:clientData/>
  </xdr:twoCellAnchor>
  <xdr:twoCellAnchor editAs="oneCell">
    <xdr:from>
      <xdr:col>0</xdr:col>
      <xdr:colOff>392681</xdr:colOff>
      <xdr:row>86</xdr:row>
      <xdr:rowOff>95812</xdr:rowOff>
    </xdr:from>
    <xdr:to>
      <xdr:col>0</xdr:col>
      <xdr:colOff>1266825</xdr:colOff>
      <xdr:row>86</xdr:row>
      <xdr:rowOff>1268190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AA4C8776-7AC5-43CD-9E16-178B0FE8DC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78" t="4136" r="19730" b="11765"/>
        <a:stretch/>
      </xdr:blipFill>
      <xdr:spPr>
        <a:xfrm>
          <a:off x="392681" y="53064337"/>
          <a:ext cx="874144" cy="1172378"/>
        </a:xfrm>
        <a:prstGeom prst="rect">
          <a:avLst/>
        </a:prstGeom>
      </xdr:spPr>
    </xdr:pic>
    <xdr:clientData/>
  </xdr:twoCellAnchor>
  <xdr:twoCellAnchor>
    <xdr:from>
      <xdr:col>2</xdr:col>
      <xdr:colOff>11206</xdr:colOff>
      <xdr:row>86</xdr:row>
      <xdr:rowOff>11206</xdr:rowOff>
    </xdr:from>
    <xdr:to>
      <xdr:col>2</xdr:col>
      <xdr:colOff>371206</xdr:colOff>
      <xdr:row>86</xdr:row>
      <xdr:rowOff>184006</xdr:rowOff>
    </xdr:to>
    <xdr:sp macro="" textlink="">
      <xdr:nvSpPr>
        <xdr:cNvPr id="282" name="Прямоугольник 281">
          <a:extLst>
            <a:ext uri="{FF2B5EF4-FFF2-40B4-BE49-F238E27FC236}">
              <a16:creationId xmlns:a16="http://schemas.microsoft.com/office/drawing/2014/main" id="{68940B51-9208-41EB-88D5-637022058B90}"/>
            </a:ext>
          </a:extLst>
        </xdr:cNvPr>
        <xdr:cNvSpPr/>
      </xdr:nvSpPr>
      <xdr:spPr bwMode="auto">
        <a:xfrm>
          <a:off x="1725706" y="55437181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 editAs="oneCell">
    <xdr:from>
      <xdr:col>0</xdr:col>
      <xdr:colOff>619225</xdr:colOff>
      <xdr:row>113</xdr:row>
      <xdr:rowOff>149918</xdr:rowOff>
    </xdr:from>
    <xdr:to>
      <xdr:col>0</xdr:col>
      <xdr:colOff>1238250</xdr:colOff>
      <xdr:row>113</xdr:row>
      <xdr:rowOff>1427546</xdr:rowOff>
    </xdr:to>
    <xdr:pic>
      <xdr:nvPicPr>
        <xdr:cNvPr id="283" name="Рисунок 282">
          <a:extLst>
            <a:ext uri="{FF2B5EF4-FFF2-40B4-BE49-F238E27FC236}">
              <a16:creationId xmlns:a16="http://schemas.microsoft.com/office/drawing/2014/main" id="{AA3BBD75-784B-4E42-BE4E-0499813C1E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71" t="22059" r="25552" b="18658"/>
        <a:stretch/>
      </xdr:blipFill>
      <xdr:spPr>
        <a:xfrm>
          <a:off x="619225" y="69510968"/>
          <a:ext cx="619025" cy="1277628"/>
        </a:xfrm>
        <a:prstGeom prst="rect">
          <a:avLst/>
        </a:prstGeom>
      </xdr:spPr>
    </xdr:pic>
    <xdr:clientData/>
  </xdr:twoCellAnchor>
  <xdr:twoCellAnchor editAs="oneCell">
    <xdr:from>
      <xdr:col>0</xdr:col>
      <xdr:colOff>493060</xdr:colOff>
      <xdr:row>114</xdr:row>
      <xdr:rowOff>145118</xdr:rowOff>
    </xdr:from>
    <xdr:to>
      <xdr:col>0</xdr:col>
      <xdr:colOff>1304925</xdr:colOff>
      <xdr:row>115</xdr:row>
      <xdr:rowOff>59238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2E928119-4B48-4A9A-937A-169557D62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060" y="71049218"/>
          <a:ext cx="811865" cy="942820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60</xdr:row>
      <xdr:rowOff>12140</xdr:rowOff>
    </xdr:from>
    <xdr:to>
      <xdr:col>2</xdr:col>
      <xdr:colOff>369525</xdr:colOff>
      <xdr:row>60</xdr:row>
      <xdr:rowOff>184940</xdr:rowOff>
    </xdr:to>
    <xdr:sp macro="" textlink="">
      <xdr:nvSpPr>
        <xdr:cNvPr id="285" name="Прямоугольник 284">
          <a:extLst>
            <a:ext uri="{FF2B5EF4-FFF2-40B4-BE49-F238E27FC236}">
              <a16:creationId xmlns:a16="http://schemas.microsoft.com/office/drawing/2014/main" id="{49C3082C-1598-4FEC-A8B4-7626CFBEBECF}"/>
            </a:ext>
          </a:extLst>
        </xdr:cNvPr>
        <xdr:cNvSpPr/>
      </xdr:nvSpPr>
      <xdr:spPr bwMode="auto">
        <a:xfrm>
          <a:off x="1724025" y="37216790"/>
          <a:ext cx="360000" cy="1728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en-US" sz="800"/>
            <a:t>new</a:t>
          </a:r>
          <a:endParaRPr sz="1050"/>
        </a:p>
      </xdr:txBody>
    </xdr:sp>
    <xdr:clientData/>
  </xdr:twoCellAnchor>
  <xdr:twoCellAnchor>
    <xdr:from>
      <xdr:col>2</xdr:col>
      <xdr:colOff>751908</xdr:colOff>
      <xdr:row>60</xdr:row>
      <xdr:rowOff>11855</xdr:rowOff>
    </xdr:from>
    <xdr:to>
      <xdr:col>2</xdr:col>
      <xdr:colOff>1111740</xdr:colOff>
      <xdr:row>60</xdr:row>
      <xdr:rowOff>184893</xdr:rowOff>
    </xdr:to>
    <xdr:sp macro="" textlink="">
      <xdr:nvSpPr>
        <xdr:cNvPr id="286" name="Прямоугольник 285">
          <a:extLst>
            <a:ext uri="{FF2B5EF4-FFF2-40B4-BE49-F238E27FC236}">
              <a16:creationId xmlns:a16="http://schemas.microsoft.com/office/drawing/2014/main" id="{95E66761-1992-4C48-A459-D57773616CFA}"/>
            </a:ext>
          </a:extLst>
        </xdr:cNvPr>
        <xdr:cNvSpPr/>
      </xdr:nvSpPr>
      <xdr:spPr bwMode="auto">
        <a:xfrm>
          <a:off x="2466408" y="37216505"/>
          <a:ext cx="359832" cy="173038"/>
        </a:xfrm>
        <a:prstGeom prst="rect">
          <a:avLst/>
        </a:prstGeom>
        <a:solidFill>
          <a:srgbClr val="FF4343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РУС</a:t>
          </a:r>
          <a:endParaRPr sz="1050"/>
        </a:p>
      </xdr:txBody>
    </xdr:sp>
    <xdr:clientData/>
  </xdr:twoCellAnchor>
  <xdr:twoCellAnchor>
    <xdr:from>
      <xdr:col>2</xdr:col>
      <xdr:colOff>379630</xdr:colOff>
      <xdr:row>60</xdr:row>
      <xdr:rowOff>9525</xdr:rowOff>
    </xdr:from>
    <xdr:to>
      <xdr:col>2</xdr:col>
      <xdr:colOff>739462</xdr:colOff>
      <xdr:row>60</xdr:row>
      <xdr:rowOff>182563</xdr:rowOff>
    </xdr:to>
    <xdr:sp macro="" textlink="">
      <xdr:nvSpPr>
        <xdr:cNvPr id="287" name="Прямоугольник 286">
          <a:extLst>
            <a:ext uri="{FF2B5EF4-FFF2-40B4-BE49-F238E27FC236}">
              <a16:creationId xmlns:a16="http://schemas.microsoft.com/office/drawing/2014/main" id="{9F39E690-1658-4F04-9604-DCEEC855D463}"/>
            </a:ext>
          </a:extLst>
        </xdr:cNvPr>
        <xdr:cNvSpPr/>
      </xdr:nvSpPr>
      <xdr:spPr bwMode="auto">
        <a:xfrm>
          <a:off x="2094130" y="37214175"/>
          <a:ext cx="359832" cy="173038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defRPr/>
          </a:pPr>
          <a:r>
            <a:rPr lang="ru-RU" sz="800"/>
            <a:t>969</a:t>
          </a:r>
          <a:endParaRPr sz="105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72;&#1081;&#1089;-&#1083;&#1080;&#1089;&#1090;%20&#1090;&#1086;&#1074;&#1072;&#1088;&#1086;&#1074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о продажах товаров"/>
      <sheetName val="Журнал данных"/>
      <sheetName val="Прайс-лист"/>
      <sheetName val="Свод. таблица стандартных цен"/>
      <sheetName val="Свод. таблица тенденций продаж"/>
    </sheetNames>
    <sheetDataSet>
      <sheetData sheetId="0"/>
      <sheetData sheetId="1"/>
      <sheetData sheetId="2"/>
      <sheetData sheetId="3">
        <row r="3">
          <cell r="C3" t="str">
            <v>Сандалии</v>
          </cell>
        </row>
        <row r="4">
          <cell r="C4" t="str">
            <v>Розн. цена за ед.</v>
          </cell>
        </row>
        <row r="5">
          <cell r="C5">
            <v>38</v>
          </cell>
          <cell r="D5">
            <v>2464</v>
          </cell>
        </row>
        <row r="6">
          <cell r="C6">
            <v>50</v>
          </cell>
        </row>
        <row r="7">
          <cell r="C7">
            <v>64</v>
          </cell>
        </row>
        <row r="8">
          <cell r="C8">
            <v>70</v>
          </cell>
        </row>
        <row r="9">
          <cell r="C9">
            <v>83</v>
          </cell>
        </row>
        <row r="10">
          <cell r="C10">
            <v>91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larm.by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B1:D170"/>
  <sheetViews>
    <sheetView showGridLines="0" tabSelected="1" zoomScale="90" zoomScaleNormal="90" workbookViewId="0">
      <selection activeCell="D15" sqref="D15"/>
    </sheetView>
  </sheetViews>
  <sheetFormatPr defaultRowHeight="32.25" customHeight="1" x14ac:dyDescent="0.2"/>
  <cols>
    <col min="1" max="1" width="3.5703125" style="1" customWidth="1"/>
    <col min="2" max="2" width="95.85546875" style="21" customWidth="1"/>
    <col min="3" max="3" width="18.5703125" style="1" customWidth="1"/>
    <col min="4" max="4" width="19" style="1" customWidth="1"/>
    <col min="5" max="16384" width="9.140625" style="1"/>
  </cols>
  <sheetData>
    <row r="1" spans="2:4" ht="27.75" customHeight="1" x14ac:dyDescent="0.35">
      <c r="B1" s="15" t="s">
        <v>0</v>
      </c>
    </row>
    <row r="2" spans="2:4" ht="7.5" customHeight="1" x14ac:dyDescent="0.2">
      <c r="B2" s="16"/>
    </row>
    <row r="3" spans="2:4" ht="23.25" customHeight="1" x14ac:dyDescent="0.35">
      <c r="B3" s="17" t="s">
        <v>61</v>
      </c>
    </row>
    <row r="4" spans="2:4" ht="15" customHeight="1" x14ac:dyDescent="0.2">
      <c r="B4" s="16" t="s">
        <v>50</v>
      </c>
    </row>
    <row r="5" spans="2:4" ht="15" customHeight="1" x14ac:dyDescent="0.2">
      <c r="B5" s="16" t="s">
        <v>49</v>
      </c>
    </row>
    <row r="6" spans="2:4" ht="15" customHeight="1" x14ac:dyDescent="0.2">
      <c r="B6" s="18" t="s">
        <v>98</v>
      </c>
    </row>
    <row r="7" spans="2:4" ht="15" customHeight="1" x14ac:dyDescent="0.2">
      <c r="B7" s="18" t="s">
        <v>48</v>
      </c>
    </row>
    <row r="8" spans="2:4" ht="15" customHeight="1" x14ac:dyDescent="0.2">
      <c r="B8" s="134" t="s">
        <v>339</v>
      </c>
    </row>
    <row r="9" spans="2:4" s="6" customFormat="1" ht="15" customHeight="1" x14ac:dyDescent="0.2">
      <c r="B9" s="19" t="s">
        <v>2</v>
      </c>
      <c r="D9" s="25" t="s">
        <v>375</v>
      </c>
    </row>
    <row r="10" spans="2:4" ht="27" customHeight="1" x14ac:dyDescent="0.2">
      <c r="B10" s="3" t="s">
        <v>1</v>
      </c>
      <c r="C10" s="3" t="s">
        <v>4</v>
      </c>
      <c r="D10" s="2" t="s">
        <v>3</v>
      </c>
    </row>
    <row r="11" spans="2:4" s="4" customFormat="1" ht="12.75" x14ac:dyDescent="0.2">
      <c r="B11" s="23" t="s">
        <v>5</v>
      </c>
      <c r="C11" s="24"/>
      <c r="D11" s="24"/>
    </row>
    <row r="12" spans="2:4" s="4" customFormat="1" ht="12.75" x14ac:dyDescent="0.2">
      <c r="B12" s="45" t="s">
        <v>88</v>
      </c>
      <c r="C12" s="38">
        <v>559</v>
      </c>
      <c r="D12" s="38">
        <f t="shared" ref="D12" si="0">C12*1.2</f>
        <v>670.8</v>
      </c>
    </row>
    <row r="13" spans="2:4" s="4" customFormat="1" ht="25.5" x14ac:dyDescent="0.2">
      <c r="B13" s="39" t="s">
        <v>89</v>
      </c>
      <c r="C13" s="40">
        <v>542</v>
      </c>
      <c r="D13" s="40">
        <v>650.4</v>
      </c>
    </row>
    <row r="14" spans="2:4" s="4" customFormat="1" ht="12.75" x14ac:dyDescent="0.2">
      <c r="B14" s="39" t="s">
        <v>90</v>
      </c>
      <c r="C14" s="40">
        <v>485</v>
      </c>
      <c r="D14" s="40">
        <v>582</v>
      </c>
    </row>
    <row r="15" spans="2:4" s="4" customFormat="1" ht="12.75" x14ac:dyDescent="0.2">
      <c r="B15" s="39" t="s">
        <v>91</v>
      </c>
      <c r="C15" s="40">
        <v>485</v>
      </c>
      <c r="D15" s="40">
        <v>582</v>
      </c>
    </row>
    <row r="16" spans="2:4" s="4" customFormat="1" ht="12.75" x14ac:dyDescent="0.2">
      <c r="B16" s="39" t="s">
        <v>92</v>
      </c>
      <c r="C16" s="40">
        <v>468</v>
      </c>
      <c r="D16" s="40">
        <f t="shared" ref="D16" si="1">C16*1.2</f>
        <v>561.6</v>
      </c>
    </row>
    <row r="17" spans="2:4" s="4" customFormat="1" ht="12.75" x14ac:dyDescent="0.2">
      <c r="B17" s="39" t="s">
        <v>93</v>
      </c>
      <c r="C17" s="40">
        <v>468</v>
      </c>
      <c r="D17" s="40">
        <f t="shared" ref="D17:D20" si="2">C17*1.2</f>
        <v>561.6</v>
      </c>
    </row>
    <row r="18" spans="2:4" s="4" customFormat="1" ht="12.75" x14ac:dyDescent="0.2">
      <c r="B18" s="39" t="s">
        <v>115</v>
      </c>
      <c r="C18" s="40">
        <v>362</v>
      </c>
      <c r="D18" s="40">
        <f t="shared" ref="D18" si="3">C18*1.2</f>
        <v>434.4</v>
      </c>
    </row>
    <row r="19" spans="2:4" s="4" customFormat="1" ht="12.75" x14ac:dyDescent="0.2">
      <c r="B19" s="39" t="s">
        <v>94</v>
      </c>
      <c r="C19" s="43">
        <v>415</v>
      </c>
      <c r="D19" s="43">
        <f t="shared" si="2"/>
        <v>498</v>
      </c>
    </row>
    <row r="20" spans="2:4" s="4" customFormat="1" ht="12.75" x14ac:dyDescent="0.2">
      <c r="B20" s="39" t="s">
        <v>95</v>
      </c>
      <c r="C20" s="43">
        <v>415</v>
      </c>
      <c r="D20" s="43">
        <f t="shared" si="2"/>
        <v>498</v>
      </c>
    </row>
    <row r="21" spans="2:4" s="4" customFormat="1" ht="12.75" x14ac:dyDescent="0.2">
      <c r="B21" s="39" t="s">
        <v>96</v>
      </c>
      <c r="C21" s="43">
        <v>415</v>
      </c>
      <c r="D21" s="43">
        <f t="shared" ref="D21:D30" si="4">C21*1.2</f>
        <v>498</v>
      </c>
    </row>
    <row r="22" spans="2:4" s="4" customFormat="1" ht="12.75" x14ac:dyDescent="0.2">
      <c r="B22" s="39" t="s">
        <v>97</v>
      </c>
      <c r="C22" s="43">
        <v>415</v>
      </c>
      <c r="D22" s="43">
        <f t="shared" si="4"/>
        <v>498</v>
      </c>
    </row>
    <row r="23" spans="2:4" s="4" customFormat="1" ht="12.75" x14ac:dyDescent="0.2">
      <c r="B23" s="44" t="s">
        <v>99</v>
      </c>
      <c r="C23" s="43">
        <v>358</v>
      </c>
      <c r="D23" s="43">
        <f t="shared" si="4"/>
        <v>429.59999999999997</v>
      </c>
    </row>
    <row r="24" spans="2:4" s="4" customFormat="1" ht="12.75" x14ac:dyDescent="0.2">
      <c r="B24" s="44" t="s">
        <v>374</v>
      </c>
      <c r="C24" s="43">
        <v>371</v>
      </c>
      <c r="D24" s="43">
        <f t="shared" si="4"/>
        <v>445.2</v>
      </c>
    </row>
    <row r="25" spans="2:4" s="4" customFormat="1" ht="12.75" x14ac:dyDescent="0.2">
      <c r="B25" s="44" t="s">
        <v>100</v>
      </c>
      <c r="C25" s="43">
        <v>369</v>
      </c>
      <c r="D25" s="43">
        <f t="shared" si="4"/>
        <v>442.8</v>
      </c>
    </row>
    <row r="26" spans="2:4" s="4" customFormat="1" ht="12.75" x14ac:dyDescent="0.2">
      <c r="B26" s="44" t="s">
        <v>373</v>
      </c>
      <c r="C26" s="43">
        <v>383</v>
      </c>
      <c r="D26" s="43">
        <f t="shared" si="4"/>
        <v>459.59999999999997</v>
      </c>
    </row>
    <row r="27" spans="2:4" s="4" customFormat="1" ht="12.75" x14ac:dyDescent="0.2">
      <c r="B27" s="44" t="s">
        <v>101</v>
      </c>
      <c r="C27" s="43">
        <v>392</v>
      </c>
      <c r="D27" s="43">
        <f t="shared" si="4"/>
        <v>470.4</v>
      </c>
    </row>
    <row r="28" spans="2:4" s="4" customFormat="1" ht="12.75" x14ac:dyDescent="0.2">
      <c r="B28" s="44" t="s">
        <v>372</v>
      </c>
      <c r="C28" s="43">
        <v>405</v>
      </c>
      <c r="D28" s="43">
        <f t="shared" si="4"/>
        <v>486</v>
      </c>
    </row>
    <row r="29" spans="2:4" s="4" customFormat="1" ht="12.75" x14ac:dyDescent="0.2">
      <c r="B29" s="44" t="s">
        <v>102</v>
      </c>
      <c r="C29" s="43">
        <v>335</v>
      </c>
      <c r="D29" s="43">
        <f t="shared" si="4"/>
        <v>402</v>
      </c>
    </row>
    <row r="30" spans="2:4" s="4" customFormat="1" ht="12.75" x14ac:dyDescent="0.2">
      <c r="B30" s="44" t="s">
        <v>371</v>
      </c>
      <c r="C30" s="43">
        <v>349</v>
      </c>
      <c r="D30" s="43">
        <f t="shared" si="4"/>
        <v>418.8</v>
      </c>
    </row>
    <row r="31" spans="2:4" s="4" customFormat="1" ht="12.75" x14ac:dyDescent="0.2">
      <c r="B31" s="20" t="s">
        <v>15</v>
      </c>
      <c r="C31" s="10"/>
      <c r="D31" s="10"/>
    </row>
    <row r="32" spans="2:4" s="4" customFormat="1" ht="12.75" x14ac:dyDescent="0.2">
      <c r="B32" s="13" t="s">
        <v>60</v>
      </c>
      <c r="C32" s="9">
        <v>33</v>
      </c>
      <c r="D32" s="9">
        <f t="shared" ref="D32:D33" si="5">C32*1.2</f>
        <v>39.6</v>
      </c>
    </row>
    <row r="33" spans="2:4" s="4" customFormat="1" ht="12.75" x14ac:dyDescent="0.2">
      <c r="B33" s="26" t="s">
        <v>84</v>
      </c>
      <c r="C33" s="27">
        <v>71</v>
      </c>
      <c r="D33" s="27">
        <f t="shared" si="5"/>
        <v>85.2</v>
      </c>
    </row>
    <row r="34" spans="2:4" s="4" customFormat="1" ht="12.75" x14ac:dyDescent="0.2">
      <c r="B34" s="49" t="s">
        <v>119</v>
      </c>
      <c r="C34" s="50">
        <v>92</v>
      </c>
      <c r="D34" s="50">
        <v>110.4</v>
      </c>
    </row>
    <row r="35" spans="2:4" s="4" customFormat="1" ht="12.75" x14ac:dyDescent="0.2">
      <c r="B35" s="13" t="s">
        <v>7</v>
      </c>
      <c r="C35" s="9">
        <v>105</v>
      </c>
      <c r="D35" s="9">
        <f t="shared" ref="D35:D45" si="6">C35*1.2</f>
        <v>126</v>
      </c>
    </row>
    <row r="36" spans="2:4" s="4" customFormat="1" ht="12.75" x14ac:dyDescent="0.2">
      <c r="B36" s="13" t="s">
        <v>32</v>
      </c>
      <c r="C36" s="9">
        <v>170</v>
      </c>
      <c r="D36" s="9">
        <f t="shared" si="6"/>
        <v>204</v>
      </c>
    </row>
    <row r="37" spans="2:4" s="4" customFormat="1" ht="12.75" x14ac:dyDescent="0.2">
      <c r="B37" s="13" t="s">
        <v>343</v>
      </c>
      <c r="C37" s="9">
        <v>204</v>
      </c>
      <c r="D37" s="9">
        <f t="shared" si="6"/>
        <v>244.79999999999998</v>
      </c>
    </row>
    <row r="38" spans="2:4" s="4" customFormat="1" ht="12.75" x14ac:dyDescent="0.2">
      <c r="B38" s="13" t="s">
        <v>118</v>
      </c>
      <c r="C38" s="9">
        <v>10.5</v>
      </c>
      <c r="D38" s="9">
        <f t="shared" ref="D38" si="7">C38*1.2</f>
        <v>12.6</v>
      </c>
    </row>
    <row r="39" spans="2:4" s="4" customFormat="1" ht="12.75" x14ac:dyDescent="0.2">
      <c r="B39" s="13" t="s">
        <v>55</v>
      </c>
      <c r="C39" s="9">
        <v>125</v>
      </c>
      <c r="D39" s="9">
        <f t="shared" si="6"/>
        <v>150</v>
      </c>
    </row>
    <row r="40" spans="2:4" s="4" customFormat="1" ht="12.75" x14ac:dyDescent="0.2">
      <c r="B40" s="14" t="s">
        <v>33</v>
      </c>
      <c r="C40" s="8">
        <v>56</v>
      </c>
      <c r="D40" s="8">
        <f t="shared" si="6"/>
        <v>67.2</v>
      </c>
    </row>
    <row r="41" spans="2:4" s="4" customFormat="1" ht="12.75" x14ac:dyDescent="0.2">
      <c r="B41" s="12" t="s">
        <v>8</v>
      </c>
      <c r="C41" s="5">
        <v>25</v>
      </c>
      <c r="D41" s="7">
        <f t="shared" si="6"/>
        <v>30</v>
      </c>
    </row>
    <row r="42" spans="2:4" s="4" customFormat="1" ht="12.75" x14ac:dyDescent="0.2">
      <c r="B42" s="12" t="s">
        <v>9</v>
      </c>
      <c r="C42" s="7">
        <v>128</v>
      </c>
      <c r="D42" s="7">
        <f t="shared" si="6"/>
        <v>153.6</v>
      </c>
    </row>
    <row r="43" spans="2:4" s="4" customFormat="1" ht="12.75" x14ac:dyDescent="0.2">
      <c r="B43" s="12" t="s">
        <v>10</v>
      </c>
      <c r="C43" s="7">
        <v>33</v>
      </c>
      <c r="D43" s="8">
        <f t="shared" si="6"/>
        <v>39.6</v>
      </c>
    </row>
    <row r="44" spans="2:4" s="4" customFormat="1" ht="12.75" x14ac:dyDescent="0.2">
      <c r="B44" s="12" t="s">
        <v>11</v>
      </c>
      <c r="C44" s="7">
        <v>38</v>
      </c>
      <c r="D44" s="8">
        <f t="shared" si="6"/>
        <v>45.6</v>
      </c>
    </row>
    <row r="45" spans="2:4" s="4" customFormat="1" ht="12.75" x14ac:dyDescent="0.2">
      <c r="B45" s="12" t="s">
        <v>6</v>
      </c>
      <c r="C45" s="7">
        <v>105</v>
      </c>
      <c r="D45" s="8">
        <f t="shared" si="6"/>
        <v>126</v>
      </c>
    </row>
    <row r="46" spans="2:4" s="4" customFormat="1" ht="12.75" x14ac:dyDescent="0.2">
      <c r="B46" s="12" t="s">
        <v>34</v>
      </c>
      <c r="C46" s="8">
        <v>170</v>
      </c>
      <c r="D46" s="8">
        <f t="shared" ref="D46" si="8">C46*1.2</f>
        <v>204</v>
      </c>
    </row>
    <row r="47" spans="2:4" s="4" customFormat="1" ht="12.75" x14ac:dyDescent="0.2">
      <c r="B47" s="12" t="s">
        <v>35</v>
      </c>
      <c r="C47" s="7">
        <v>115</v>
      </c>
      <c r="D47" s="5">
        <f t="shared" ref="D47:D48" si="9">C47*1.2</f>
        <v>138</v>
      </c>
    </row>
    <row r="48" spans="2:4" s="4" customFormat="1" ht="12.75" x14ac:dyDescent="0.2">
      <c r="B48" s="12" t="s">
        <v>12</v>
      </c>
      <c r="C48" s="7">
        <v>95</v>
      </c>
      <c r="D48" s="8">
        <f t="shared" si="9"/>
        <v>114</v>
      </c>
    </row>
    <row r="49" spans="2:4" s="4" customFormat="1" ht="12.75" x14ac:dyDescent="0.2">
      <c r="B49" s="12" t="s">
        <v>13</v>
      </c>
      <c r="C49" s="8">
        <v>650</v>
      </c>
      <c r="D49" s="8">
        <f t="shared" ref="D49:D50" si="10">C49*1.2</f>
        <v>780</v>
      </c>
    </row>
    <row r="50" spans="2:4" s="4" customFormat="1" ht="12.75" x14ac:dyDescent="0.2">
      <c r="B50" s="28" t="s">
        <v>120</v>
      </c>
      <c r="C50" s="9">
        <v>100</v>
      </c>
      <c r="D50" s="9">
        <f t="shared" si="10"/>
        <v>120</v>
      </c>
    </row>
    <row r="51" spans="2:4" s="4" customFormat="1" ht="12.75" x14ac:dyDescent="0.2">
      <c r="B51" s="34" t="s">
        <v>14</v>
      </c>
      <c r="C51" s="35"/>
      <c r="D51" s="35"/>
    </row>
    <row r="52" spans="2:4" s="4" customFormat="1" ht="38.25" x14ac:dyDescent="0.2">
      <c r="B52" s="36" t="s">
        <v>121</v>
      </c>
      <c r="C52" s="37">
        <v>107</v>
      </c>
      <c r="D52" s="37">
        <f>C52*1.2</f>
        <v>128.4</v>
      </c>
    </row>
    <row r="53" spans="2:4" s="4" customFormat="1" ht="46.5" customHeight="1" x14ac:dyDescent="0.2">
      <c r="B53" s="36" t="s">
        <v>334</v>
      </c>
      <c r="C53" s="38">
        <v>145</v>
      </c>
      <c r="D53" s="38">
        <f>C53*1.2</f>
        <v>174</v>
      </c>
    </row>
    <row r="54" spans="2:4" s="4" customFormat="1" ht="25.5" x14ac:dyDescent="0.2">
      <c r="B54" s="39" t="s">
        <v>73</v>
      </c>
      <c r="C54" s="40">
        <v>68</v>
      </c>
      <c r="D54" s="40">
        <f t="shared" ref="D54:D100" si="11">C54*1.2</f>
        <v>81.599999999999994</v>
      </c>
    </row>
    <row r="55" spans="2:4" s="4" customFormat="1" ht="25.5" x14ac:dyDescent="0.2">
      <c r="B55" s="39" t="s">
        <v>74</v>
      </c>
      <c r="C55" s="41">
        <v>82</v>
      </c>
      <c r="D55" s="40">
        <f t="shared" si="11"/>
        <v>98.399999999999991</v>
      </c>
    </row>
    <row r="56" spans="2:4" s="4" customFormat="1" ht="25.5" x14ac:dyDescent="0.2">
      <c r="B56" s="39" t="s">
        <v>75</v>
      </c>
      <c r="C56" s="40">
        <v>103</v>
      </c>
      <c r="D56" s="38">
        <f t="shared" si="11"/>
        <v>123.6</v>
      </c>
    </row>
    <row r="57" spans="2:4" s="4" customFormat="1" ht="25.5" x14ac:dyDescent="0.2">
      <c r="B57" s="39" t="s">
        <v>76</v>
      </c>
      <c r="C57" s="40">
        <v>88</v>
      </c>
      <c r="D57" s="41">
        <f t="shared" si="11"/>
        <v>105.6</v>
      </c>
    </row>
    <row r="58" spans="2:4" s="4" customFormat="1" ht="25.5" x14ac:dyDescent="0.2">
      <c r="B58" s="39" t="s">
        <v>77</v>
      </c>
      <c r="C58" s="41">
        <v>88</v>
      </c>
      <c r="D58" s="40">
        <f t="shared" si="11"/>
        <v>105.6</v>
      </c>
    </row>
    <row r="59" spans="2:4" s="4" customFormat="1" ht="25.5" x14ac:dyDescent="0.2">
      <c r="B59" s="39" t="s">
        <v>78</v>
      </c>
      <c r="C59" s="40">
        <v>109</v>
      </c>
      <c r="D59" s="38">
        <f>C59*1.2</f>
        <v>130.79999999999998</v>
      </c>
    </row>
    <row r="60" spans="2:4" s="4" customFormat="1" ht="38.25" x14ac:dyDescent="0.2">
      <c r="B60" s="39" t="s">
        <v>86</v>
      </c>
      <c r="C60" s="40">
        <v>146</v>
      </c>
      <c r="D60" s="38">
        <f t="shared" ref="D60:D61" si="12">C60*1.2</f>
        <v>175.2</v>
      </c>
    </row>
    <row r="61" spans="2:4" s="4" customFormat="1" ht="25.5" x14ac:dyDescent="0.2">
      <c r="B61" s="39" t="s">
        <v>87</v>
      </c>
      <c r="C61" s="40">
        <v>146</v>
      </c>
      <c r="D61" s="38">
        <f t="shared" si="12"/>
        <v>175.2</v>
      </c>
    </row>
    <row r="62" spans="2:4" s="4" customFormat="1" ht="25.5" x14ac:dyDescent="0.2">
      <c r="B62" s="39" t="s">
        <v>122</v>
      </c>
      <c r="C62" s="40">
        <v>69</v>
      </c>
      <c r="D62" s="38">
        <f t="shared" ref="D62:D67" si="13">C62*1.2</f>
        <v>82.8</v>
      </c>
    </row>
    <row r="63" spans="2:4" s="4" customFormat="1" ht="25.5" x14ac:dyDescent="0.2">
      <c r="B63" s="39" t="s">
        <v>79</v>
      </c>
      <c r="C63" s="40">
        <v>50</v>
      </c>
      <c r="D63" s="38">
        <f t="shared" si="13"/>
        <v>60</v>
      </c>
    </row>
    <row r="64" spans="2:4" s="4" customFormat="1" ht="25.5" x14ac:dyDescent="0.2">
      <c r="B64" s="39" t="s">
        <v>123</v>
      </c>
      <c r="C64" s="40">
        <v>121</v>
      </c>
      <c r="D64" s="38">
        <f t="shared" si="13"/>
        <v>145.19999999999999</v>
      </c>
    </row>
    <row r="65" spans="2:4" s="4" customFormat="1" ht="25.5" x14ac:dyDescent="0.2">
      <c r="B65" s="39" t="s">
        <v>124</v>
      </c>
      <c r="C65" s="40">
        <v>92</v>
      </c>
      <c r="D65" s="38">
        <f t="shared" si="13"/>
        <v>110.39999999999999</v>
      </c>
    </row>
    <row r="66" spans="2:4" s="4" customFormat="1" ht="12.75" x14ac:dyDescent="0.2">
      <c r="B66" s="39" t="s">
        <v>345</v>
      </c>
      <c r="C66" s="38">
        <v>115</v>
      </c>
      <c r="D66" s="38">
        <f t="shared" si="13"/>
        <v>138</v>
      </c>
    </row>
    <row r="67" spans="2:4" s="4" customFormat="1" ht="12.75" x14ac:dyDescent="0.2">
      <c r="B67" s="39" t="s">
        <v>346</v>
      </c>
      <c r="C67" s="38">
        <v>88</v>
      </c>
      <c r="D67" s="38">
        <f t="shared" si="13"/>
        <v>105.6</v>
      </c>
    </row>
    <row r="68" spans="2:4" s="4" customFormat="1" ht="53.25" customHeight="1" x14ac:dyDescent="0.2">
      <c r="B68" s="39" t="s">
        <v>341</v>
      </c>
      <c r="C68" s="38">
        <v>94.5</v>
      </c>
      <c r="D68" s="38">
        <f t="shared" si="11"/>
        <v>113.39999999999999</v>
      </c>
    </row>
    <row r="69" spans="2:4" s="4" customFormat="1" ht="12.75" x14ac:dyDescent="0.2">
      <c r="B69" s="39" t="s">
        <v>342</v>
      </c>
      <c r="C69" s="40">
        <v>51</v>
      </c>
      <c r="D69" s="38">
        <f t="shared" ref="D69" si="14">C69*1.2</f>
        <v>61.199999999999996</v>
      </c>
    </row>
    <row r="70" spans="2:4" s="4" customFormat="1" ht="12.75" x14ac:dyDescent="0.2">
      <c r="B70" s="39" t="s">
        <v>45</v>
      </c>
      <c r="C70" s="40">
        <v>103</v>
      </c>
      <c r="D70" s="38">
        <f t="shared" si="11"/>
        <v>123.6</v>
      </c>
    </row>
    <row r="71" spans="2:4" s="4" customFormat="1" ht="25.5" x14ac:dyDescent="0.2">
      <c r="B71" s="39" t="s">
        <v>41</v>
      </c>
      <c r="C71" s="41">
        <v>84</v>
      </c>
      <c r="D71" s="40">
        <f t="shared" si="11"/>
        <v>100.8</v>
      </c>
    </row>
    <row r="72" spans="2:4" s="4" customFormat="1" ht="25.5" x14ac:dyDescent="0.2">
      <c r="B72" s="39" t="s">
        <v>42</v>
      </c>
      <c r="C72" s="40">
        <v>91</v>
      </c>
      <c r="D72" s="38">
        <f t="shared" si="11"/>
        <v>109.2</v>
      </c>
    </row>
    <row r="73" spans="2:4" s="4" customFormat="1" ht="25.5" x14ac:dyDescent="0.2">
      <c r="B73" s="39" t="s">
        <v>43</v>
      </c>
      <c r="C73" s="38">
        <v>86</v>
      </c>
      <c r="D73" s="38">
        <f t="shared" si="11"/>
        <v>103.2</v>
      </c>
    </row>
    <row r="74" spans="2:4" s="4" customFormat="1" ht="38.25" x14ac:dyDescent="0.2">
      <c r="B74" s="39" t="s">
        <v>46</v>
      </c>
      <c r="C74" s="38">
        <v>125</v>
      </c>
      <c r="D74" s="38">
        <f t="shared" si="11"/>
        <v>150</v>
      </c>
    </row>
    <row r="75" spans="2:4" s="4" customFormat="1" ht="41.25" customHeight="1" x14ac:dyDescent="0.2">
      <c r="B75" s="39" t="s">
        <v>44</v>
      </c>
      <c r="C75" s="38">
        <v>81</v>
      </c>
      <c r="D75" s="38">
        <f t="shared" si="11"/>
        <v>97.2</v>
      </c>
    </row>
    <row r="76" spans="2:4" s="4" customFormat="1" ht="12.75" x14ac:dyDescent="0.2">
      <c r="B76" s="132" t="s">
        <v>16</v>
      </c>
      <c r="C76" s="133"/>
      <c r="D76" s="133"/>
    </row>
    <row r="77" spans="2:4" s="4" customFormat="1" ht="12.75" x14ac:dyDescent="0.2">
      <c r="B77" s="42" t="s">
        <v>125</v>
      </c>
      <c r="C77" s="30">
        <v>27.5</v>
      </c>
      <c r="D77" s="30">
        <f t="shared" si="11"/>
        <v>33</v>
      </c>
    </row>
    <row r="78" spans="2:4" s="4" customFormat="1" ht="25.5" x14ac:dyDescent="0.2">
      <c r="B78" s="42" t="s">
        <v>80</v>
      </c>
      <c r="C78" s="30">
        <v>187.5</v>
      </c>
      <c r="D78" s="30">
        <f t="shared" si="11"/>
        <v>225</v>
      </c>
    </row>
    <row r="79" spans="2:4" s="4" customFormat="1" ht="12.75" x14ac:dyDescent="0.2">
      <c r="B79" s="29" t="s">
        <v>28</v>
      </c>
      <c r="C79" s="30">
        <v>30.83</v>
      </c>
      <c r="D79" s="30">
        <f t="shared" si="11"/>
        <v>36.995999999999995</v>
      </c>
    </row>
    <row r="80" spans="2:4" s="4" customFormat="1" ht="12.75" x14ac:dyDescent="0.2">
      <c r="B80" s="42" t="s">
        <v>85</v>
      </c>
      <c r="C80" s="30">
        <v>32.5</v>
      </c>
      <c r="D80" s="30">
        <f t="shared" si="11"/>
        <v>39</v>
      </c>
    </row>
    <row r="81" spans="2:4" s="4" customFormat="1" ht="12.75" x14ac:dyDescent="0.2">
      <c r="B81" s="29" t="s">
        <v>126</v>
      </c>
      <c r="C81" s="30">
        <v>27.08</v>
      </c>
      <c r="D81" s="30">
        <f t="shared" si="11"/>
        <v>32.495999999999995</v>
      </c>
    </row>
    <row r="82" spans="2:4" s="4" customFormat="1" ht="25.5" x14ac:dyDescent="0.2">
      <c r="B82" s="29" t="s">
        <v>81</v>
      </c>
      <c r="C82" s="30">
        <v>46.67</v>
      </c>
      <c r="D82" s="30">
        <f t="shared" si="11"/>
        <v>56.003999999999998</v>
      </c>
    </row>
    <row r="83" spans="2:4" s="4" customFormat="1" ht="15" customHeight="1" x14ac:dyDescent="0.2">
      <c r="B83" s="29" t="s">
        <v>127</v>
      </c>
      <c r="C83" s="30">
        <v>42</v>
      </c>
      <c r="D83" s="30">
        <f t="shared" si="11"/>
        <v>50.4</v>
      </c>
    </row>
    <row r="84" spans="2:4" s="4" customFormat="1" ht="27" customHeight="1" x14ac:dyDescent="0.2">
      <c r="B84" s="29" t="s">
        <v>72</v>
      </c>
      <c r="C84" s="30">
        <v>55</v>
      </c>
      <c r="D84" s="30">
        <f t="shared" si="11"/>
        <v>66</v>
      </c>
    </row>
    <row r="85" spans="2:4" s="4" customFormat="1" ht="39" customHeight="1" x14ac:dyDescent="0.2">
      <c r="B85" s="29" t="s">
        <v>82</v>
      </c>
      <c r="C85" s="30">
        <v>216.67</v>
      </c>
      <c r="D85" s="30">
        <f t="shared" si="11"/>
        <v>260.00399999999996</v>
      </c>
    </row>
    <row r="86" spans="2:4" s="4" customFormat="1" ht="25.5" x14ac:dyDescent="0.2">
      <c r="B86" s="29" t="s">
        <v>83</v>
      </c>
      <c r="C86" s="30">
        <v>216.67</v>
      </c>
      <c r="D86" s="30">
        <f t="shared" si="11"/>
        <v>260.00399999999996</v>
      </c>
    </row>
    <row r="87" spans="2:4" s="4" customFormat="1" ht="12.75" x14ac:dyDescent="0.2">
      <c r="B87" s="29" t="s">
        <v>29</v>
      </c>
      <c r="C87" s="30">
        <v>123.33</v>
      </c>
      <c r="D87" s="30">
        <f t="shared" si="11"/>
        <v>147.99599999999998</v>
      </c>
    </row>
    <row r="88" spans="2:4" s="4" customFormat="1" ht="12.75" x14ac:dyDescent="0.2">
      <c r="B88" s="29" t="s">
        <v>30</v>
      </c>
      <c r="C88" s="30">
        <v>225</v>
      </c>
      <c r="D88" s="30">
        <f t="shared" si="11"/>
        <v>270</v>
      </c>
    </row>
    <row r="89" spans="2:4" s="4" customFormat="1" ht="12.75" x14ac:dyDescent="0.2">
      <c r="B89" s="29" t="s">
        <v>108</v>
      </c>
      <c r="C89" s="31">
        <v>4.37</v>
      </c>
      <c r="D89" s="30">
        <f t="shared" si="11"/>
        <v>5.2439999999999998</v>
      </c>
    </row>
    <row r="90" spans="2:4" s="4" customFormat="1" ht="12.75" x14ac:dyDescent="0.2">
      <c r="B90" s="29" t="s">
        <v>109</v>
      </c>
      <c r="C90" s="31">
        <v>4.37</v>
      </c>
      <c r="D90" s="30">
        <f t="shared" si="11"/>
        <v>5.2439999999999998</v>
      </c>
    </row>
    <row r="91" spans="2:4" s="4" customFormat="1" ht="12.75" x14ac:dyDescent="0.2">
      <c r="B91" s="29" t="s">
        <v>110</v>
      </c>
      <c r="C91" s="31">
        <v>4.37</v>
      </c>
      <c r="D91" s="30">
        <f t="shared" si="11"/>
        <v>5.2439999999999998</v>
      </c>
    </row>
    <row r="92" spans="2:4" s="4" customFormat="1" ht="12.75" x14ac:dyDescent="0.2">
      <c r="B92" s="29" t="s">
        <v>103</v>
      </c>
      <c r="C92" s="31">
        <v>12.65</v>
      </c>
      <c r="D92" s="30">
        <f t="shared" si="11"/>
        <v>15.18</v>
      </c>
    </row>
    <row r="93" spans="2:4" s="4" customFormat="1" ht="12.75" x14ac:dyDescent="0.2">
      <c r="B93" s="29" t="s">
        <v>104</v>
      </c>
      <c r="C93" s="31">
        <v>18.399999999999999</v>
      </c>
      <c r="D93" s="30">
        <f t="shared" si="11"/>
        <v>22.08</v>
      </c>
    </row>
    <row r="94" spans="2:4" s="4" customFormat="1" ht="12.75" x14ac:dyDescent="0.2">
      <c r="B94" s="29" t="s">
        <v>105</v>
      </c>
      <c r="C94" s="31">
        <v>17.25</v>
      </c>
      <c r="D94" s="30">
        <f t="shared" si="11"/>
        <v>20.7</v>
      </c>
    </row>
    <row r="95" spans="2:4" s="4" customFormat="1" ht="12.75" x14ac:dyDescent="0.2">
      <c r="B95" s="29" t="s">
        <v>106</v>
      </c>
      <c r="C95" s="31">
        <v>17.25</v>
      </c>
      <c r="D95" s="30">
        <f t="shared" si="11"/>
        <v>20.7</v>
      </c>
    </row>
    <row r="96" spans="2:4" s="4" customFormat="1" ht="12.75" x14ac:dyDescent="0.2">
      <c r="B96" s="29" t="s">
        <v>111</v>
      </c>
      <c r="C96" s="32">
        <v>4.49</v>
      </c>
      <c r="D96" s="30">
        <f t="shared" si="11"/>
        <v>5.3879999999999999</v>
      </c>
    </row>
    <row r="97" spans="2:4" s="4" customFormat="1" ht="12.75" x14ac:dyDescent="0.2">
      <c r="B97" s="29" t="s">
        <v>107</v>
      </c>
      <c r="C97" s="32">
        <v>4.37</v>
      </c>
      <c r="D97" s="30">
        <f t="shared" si="11"/>
        <v>5.2439999999999998</v>
      </c>
    </row>
    <row r="98" spans="2:4" s="4" customFormat="1" ht="12.75" x14ac:dyDescent="0.2">
      <c r="B98" s="29" t="s">
        <v>112</v>
      </c>
      <c r="C98" s="32">
        <v>4.37</v>
      </c>
      <c r="D98" s="30">
        <f t="shared" si="11"/>
        <v>5.2439999999999998</v>
      </c>
    </row>
    <row r="99" spans="2:4" s="4" customFormat="1" ht="12.75" x14ac:dyDescent="0.2">
      <c r="B99" s="29" t="s">
        <v>113</v>
      </c>
      <c r="C99" s="33">
        <v>4.5999999999999996</v>
      </c>
      <c r="D99" s="30">
        <f t="shared" si="11"/>
        <v>5.52</v>
      </c>
    </row>
    <row r="100" spans="2:4" s="4" customFormat="1" ht="12.75" x14ac:dyDescent="0.2">
      <c r="B100" s="29" t="s">
        <v>114</v>
      </c>
      <c r="C100" s="33">
        <v>12.65</v>
      </c>
      <c r="D100" s="30">
        <f t="shared" si="11"/>
        <v>15.18</v>
      </c>
    </row>
    <row r="101" spans="2:4" s="4" customFormat="1" ht="12.75" x14ac:dyDescent="0.2">
      <c r="B101" s="29" t="s">
        <v>39</v>
      </c>
      <c r="C101" s="33">
        <v>3.5</v>
      </c>
      <c r="D101" s="30">
        <f t="shared" ref="D101:D106" si="15">C101*1.2</f>
        <v>4.2</v>
      </c>
    </row>
    <row r="102" spans="2:4" s="4" customFormat="1" ht="12.75" x14ac:dyDescent="0.2">
      <c r="B102" s="29" t="s">
        <v>38</v>
      </c>
      <c r="C102" s="32">
        <v>3.2</v>
      </c>
      <c r="D102" s="30">
        <f t="shared" si="15"/>
        <v>3.84</v>
      </c>
    </row>
    <row r="103" spans="2:4" s="4" customFormat="1" ht="12.75" x14ac:dyDescent="0.2">
      <c r="B103" s="29" t="s">
        <v>37</v>
      </c>
      <c r="C103" s="33">
        <v>4</v>
      </c>
      <c r="D103" s="30">
        <f t="shared" si="15"/>
        <v>4.8</v>
      </c>
    </row>
    <row r="104" spans="2:4" s="4" customFormat="1" ht="12.75" x14ac:dyDescent="0.2">
      <c r="B104" s="29" t="s">
        <v>36</v>
      </c>
      <c r="C104" s="31">
        <v>3.5</v>
      </c>
      <c r="D104" s="30">
        <f t="shared" si="15"/>
        <v>4.2</v>
      </c>
    </row>
    <row r="105" spans="2:4" s="4" customFormat="1" ht="12.75" x14ac:dyDescent="0.2">
      <c r="B105" s="29" t="s">
        <v>31</v>
      </c>
      <c r="C105" s="32">
        <v>15</v>
      </c>
      <c r="D105" s="30">
        <f t="shared" si="15"/>
        <v>18</v>
      </c>
    </row>
    <row r="106" spans="2:4" s="4" customFormat="1" ht="12.75" x14ac:dyDescent="0.2">
      <c r="B106" s="29" t="s">
        <v>57</v>
      </c>
      <c r="C106" s="32">
        <v>4</v>
      </c>
      <c r="D106" s="30">
        <f t="shared" si="15"/>
        <v>4.8</v>
      </c>
    </row>
    <row r="107" spans="2:4" s="4" customFormat="1" ht="12.75" x14ac:dyDescent="0.2">
      <c r="B107" s="22" t="s">
        <v>62</v>
      </c>
      <c r="C107" s="43"/>
      <c r="D107" s="40"/>
    </row>
    <row r="108" spans="2:4" s="4" customFormat="1" ht="12.75" x14ac:dyDescent="0.2">
      <c r="B108" s="44" t="s">
        <v>63</v>
      </c>
      <c r="C108" s="43">
        <v>1022</v>
      </c>
      <c r="D108" s="40">
        <f t="shared" ref="D108:D116" si="16">C108*1.2</f>
        <v>1226.3999999999999</v>
      </c>
    </row>
    <row r="109" spans="2:4" s="4" customFormat="1" ht="12.75" x14ac:dyDescent="0.2">
      <c r="B109" s="44" t="s">
        <v>64</v>
      </c>
      <c r="C109" s="43">
        <v>815</v>
      </c>
      <c r="D109" s="40">
        <f t="shared" si="16"/>
        <v>978</v>
      </c>
    </row>
    <row r="110" spans="2:4" s="4" customFormat="1" ht="12.75" x14ac:dyDescent="0.2">
      <c r="B110" s="44" t="s">
        <v>65</v>
      </c>
      <c r="C110" s="43">
        <v>459</v>
      </c>
      <c r="D110" s="40">
        <f t="shared" si="16"/>
        <v>550.79999999999995</v>
      </c>
    </row>
    <row r="111" spans="2:4" s="4" customFormat="1" ht="12.75" x14ac:dyDescent="0.2">
      <c r="B111" s="44" t="s">
        <v>66</v>
      </c>
      <c r="C111" s="43">
        <v>459</v>
      </c>
      <c r="D111" s="40">
        <f t="shared" si="16"/>
        <v>550.79999999999995</v>
      </c>
    </row>
    <row r="112" spans="2:4" s="4" customFormat="1" ht="12.75" x14ac:dyDescent="0.2">
      <c r="B112" s="44" t="s">
        <v>67</v>
      </c>
      <c r="C112" s="43">
        <v>459</v>
      </c>
      <c r="D112" s="40">
        <f t="shared" si="16"/>
        <v>550.79999999999995</v>
      </c>
    </row>
    <row r="113" spans="2:4" s="4" customFormat="1" ht="12.75" x14ac:dyDescent="0.2">
      <c r="B113" s="44" t="s">
        <v>68</v>
      </c>
      <c r="C113" s="43">
        <v>459</v>
      </c>
      <c r="D113" s="40">
        <f t="shared" si="16"/>
        <v>550.79999999999995</v>
      </c>
    </row>
    <row r="114" spans="2:4" s="4" customFormat="1" ht="12.75" x14ac:dyDescent="0.2">
      <c r="B114" s="44" t="s">
        <v>69</v>
      </c>
      <c r="C114" s="43">
        <v>509</v>
      </c>
      <c r="D114" s="40">
        <f t="shared" si="16"/>
        <v>610.79999999999995</v>
      </c>
    </row>
    <row r="115" spans="2:4" s="4" customFormat="1" ht="12.75" x14ac:dyDescent="0.2">
      <c r="B115" s="44" t="s">
        <v>70</v>
      </c>
      <c r="C115" s="43">
        <v>40</v>
      </c>
      <c r="D115" s="40">
        <f t="shared" si="16"/>
        <v>48</v>
      </c>
    </row>
    <row r="116" spans="2:4" s="4" customFormat="1" ht="12.75" x14ac:dyDescent="0.2">
      <c r="B116" s="44" t="s">
        <v>71</v>
      </c>
      <c r="C116" s="43">
        <v>110</v>
      </c>
      <c r="D116" s="40">
        <f t="shared" si="16"/>
        <v>132</v>
      </c>
    </row>
    <row r="117" spans="2:4" s="4" customFormat="1" ht="12.75" x14ac:dyDescent="0.2">
      <c r="B117" s="22" t="s">
        <v>17</v>
      </c>
      <c r="C117" s="11"/>
      <c r="D117" s="11"/>
    </row>
    <row r="118" spans="2:4" s="4" customFormat="1" ht="12.75" x14ac:dyDescent="0.2">
      <c r="B118" s="42" t="s">
        <v>26</v>
      </c>
      <c r="C118" s="30">
        <v>4</v>
      </c>
      <c r="D118" s="30">
        <f t="shared" ref="D118" si="17">C118*1.2</f>
        <v>4.8</v>
      </c>
    </row>
    <row r="119" spans="2:4" s="4" customFormat="1" ht="12.75" x14ac:dyDescent="0.2">
      <c r="B119" s="22" t="s">
        <v>347</v>
      </c>
      <c r="C119" s="135"/>
      <c r="D119" s="135"/>
    </row>
    <row r="120" spans="2:4" s="4" customFormat="1" ht="12.75" x14ac:dyDescent="0.2">
      <c r="B120" s="44" t="s">
        <v>348</v>
      </c>
      <c r="C120" s="30">
        <v>145.83000000000001</v>
      </c>
      <c r="D120" s="30">
        <v>175</v>
      </c>
    </row>
    <row r="121" spans="2:4" s="4" customFormat="1" ht="12.75" x14ac:dyDescent="0.2">
      <c r="B121" s="44" t="s">
        <v>349</v>
      </c>
      <c r="C121" s="30">
        <v>300</v>
      </c>
      <c r="D121" s="30">
        <v>360</v>
      </c>
    </row>
    <row r="122" spans="2:4" s="4" customFormat="1" ht="12.75" x14ac:dyDescent="0.2">
      <c r="B122" s="44" t="s">
        <v>350</v>
      </c>
      <c r="C122" s="30">
        <v>108.33</v>
      </c>
      <c r="D122" s="30">
        <v>130</v>
      </c>
    </row>
    <row r="123" spans="2:4" s="4" customFormat="1" ht="12.75" x14ac:dyDescent="0.2">
      <c r="B123" s="44" t="s">
        <v>351</v>
      </c>
      <c r="C123" s="30">
        <v>120.83</v>
      </c>
      <c r="D123" s="30">
        <v>145</v>
      </c>
    </row>
    <row r="124" spans="2:4" s="4" customFormat="1" ht="12.75" x14ac:dyDescent="0.2">
      <c r="B124" s="44" t="s">
        <v>352</v>
      </c>
      <c r="C124" s="30">
        <v>95.83</v>
      </c>
      <c r="D124" s="30">
        <v>115</v>
      </c>
    </row>
    <row r="125" spans="2:4" s="4" customFormat="1" ht="12.75" x14ac:dyDescent="0.2">
      <c r="B125" s="44" t="s">
        <v>353</v>
      </c>
      <c r="C125" s="30">
        <v>141.66</v>
      </c>
      <c r="D125" s="30">
        <v>170</v>
      </c>
    </row>
    <row r="126" spans="2:4" s="4" customFormat="1" ht="12.75" x14ac:dyDescent="0.2">
      <c r="B126" s="44" t="s">
        <v>354</v>
      </c>
      <c r="C126" s="30">
        <v>116.66</v>
      </c>
      <c r="D126" s="30">
        <v>140</v>
      </c>
    </row>
    <row r="127" spans="2:4" s="4" customFormat="1" ht="12.75" x14ac:dyDescent="0.2">
      <c r="B127" s="46" t="s">
        <v>21</v>
      </c>
      <c r="C127" s="47"/>
      <c r="D127" s="47"/>
    </row>
    <row r="128" spans="2:4" s="4" customFormat="1" ht="12.75" x14ac:dyDescent="0.2">
      <c r="B128" s="42" t="s">
        <v>58</v>
      </c>
      <c r="C128" s="30">
        <v>1.4</v>
      </c>
      <c r="D128" s="30">
        <f t="shared" ref="D128" si="18">C128*1.2</f>
        <v>1.68</v>
      </c>
    </row>
    <row r="129" spans="2:4" s="4" customFormat="1" ht="12.75" x14ac:dyDescent="0.2">
      <c r="B129" s="29" t="s">
        <v>56</v>
      </c>
      <c r="C129" s="31">
        <v>37</v>
      </c>
      <c r="D129" s="31">
        <f t="shared" ref="D129" si="19">C129*1.2</f>
        <v>44.4</v>
      </c>
    </row>
    <row r="130" spans="2:4" s="4" customFormat="1" ht="12.75" x14ac:dyDescent="0.2">
      <c r="B130" s="29" t="s">
        <v>27</v>
      </c>
      <c r="C130" s="31">
        <v>1.5</v>
      </c>
      <c r="D130" s="31">
        <f t="shared" ref="D130" si="20">C130*1.2</f>
        <v>1.7999999999999998</v>
      </c>
    </row>
    <row r="131" spans="2:4" s="4" customFormat="1" ht="12.75" x14ac:dyDescent="0.2">
      <c r="B131" s="46" t="s">
        <v>18</v>
      </c>
      <c r="C131" s="48"/>
      <c r="D131" s="48"/>
    </row>
    <row r="132" spans="2:4" s="4" customFormat="1" ht="12.75" x14ac:dyDescent="0.2">
      <c r="B132" s="49" t="s">
        <v>116</v>
      </c>
      <c r="C132" s="50">
        <v>142</v>
      </c>
      <c r="D132" s="50">
        <f t="shared" ref="D132" si="21">C132*1.2</f>
        <v>170.4</v>
      </c>
    </row>
    <row r="133" spans="2:4" s="4" customFormat="1" ht="12.75" x14ac:dyDescent="0.2">
      <c r="B133" s="49" t="s">
        <v>117</v>
      </c>
      <c r="C133" s="50">
        <v>112</v>
      </c>
      <c r="D133" s="50">
        <f t="shared" ref="D133" si="22">C133*1.2</f>
        <v>134.4</v>
      </c>
    </row>
    <row r="134" spans="2:4" s="4" customFormat="1" ht="12.75" x14ac:dyDescent="0.2">
      <c r="B134" s="42" t="s">
        <v>19</v>
      </c>
      <c r="C134" s="30">
        <v>9.5</v>
      </c>
      <c r="D134" s="30">
        <f t="shared" ref="D134" si="23">C134*1.2</f>
        <v>11.4</v>
      </c>
    </row>
    <row r="135" spans="2:4" s="4" customFormat="1" ht="12.75" x14ac:dyDescent="0.2">
      <c r="B135" s="46" t="s">
        <v>20</v>
      </c>
      <c r="C135" s="47"/>
      <c r="D135" s="47"/>
    </row>
    <row r="136" spans="2:4" s="4" customFormat="1" ht="12.75" x14ac:dyDescent="0.2">
      <c r="B136" s="42" t="s">
        <v>344</v>
      </c>
      <c r="C136" s="30">
        <v>30</v>
      </c>
      <c r="D136" s="30">
        <f t="shared" ref="D136" si="24">C136*1.2</f>
        <v>36</v>
      </c>
    </row>
    <row r="137" spans="2:4" s="4" customFormat="1" ht="12.75" x14ac:dyDescent="0.2">
      <c r="B137" s="46" t="s">
        <v>59</v>
      </c>
      <c r="C137" s="47"/>
      <c r="D137" s="47"/>
    </row>
    <row r="138" spans="2:4" s="4" customFormat="1" ht="12.75" x14ac:dyDescent="0.2">
      <c r="B138" s="42" t="s">
        <v>335</v>
      </c>
      <c r="C138" s="30" t="s">
        <v>337</v>
      </c>
      <c r="D138" s="30" t="s">
        <v>336</v>
      </c>
    </row>
    <row r="139" spans="2:4" s="4" customFormat="1" ht="12.75" x14ac:dyDescent="0.2">
      <c r="B139" s="42" t="s">
        <v>40</v>
      </c>
      <c r="C139" s="33" t="s">
        <v>51</v>
      </c>
      <c r="D139" s="33"/>
    </row>
    <row r="140" spans="2:4" s="4" customFormat="1" ht="12.75" x14ac:dyDescent="0.2">
      <c r="B140" s="46" t="s">
        <v>22</v>
      </c>
      <c r="C140" s="47"/>
      <c r="D140" s="47"/>
    </row>
    <row r="141" spans="2:4" s="4" customFormat="1" ht="12.75" x14ac:dyDescent="0.2">
      <c r="B141" s="42" t="s">
        <v>338</v>
      </c>
      <c r="C141" s="30">
        <v>15</v>
      </c>
      <c r="D141" s="30" t="s">
        <v>340</v>
      </c>
    </row>
    <row r="142" spans="2:4" s="4" customFormat="1" ht="12.75" x14ac:dyDescent="0.2">
      <c r="B142" s="42" t="s">
        <v>23</v>
      </c>
      <c r="C142" s="33">
        <v>40</v>
      </c>
      <c r="D142" s="33">
        <f t="shared" ref="D142:D143" si="25">C142*1.2</f>
        <v>48</v>
      </c>
    </row>
    <row r="143" spans="2:4" s="4" customFormat="1" ht="12.75" x14ac:dyDescent="0.2">
      <c r="B143" s="29" t="s">
        <v>24</v>
      </c>
      <c r="C143" s="32">
        <v>90</v>
      </c>
      <c r="D143" s="32">
        <f t="shared" si="25"/>
        <v>108</v>
      </c>
    </row>
    <row r="144" spans="2:4" s="4" customFormat="1" ht="12.75" x14ac:dyDescent="0.2">
      <c r="B144" s="137" t="s">
        <v>366</v>
      </c>
      <c r="C144" s="31">
        <v>82.05</v>
      </c>
      <c r="D144" s="31">
        <v>98.46</v>
      </c>
    </row>
    <row r="145" spans="2:4" s="4" customFormat="1" ht="12.75" x14ac:dyDescent="0.2">
      <c r="B145" s="137" t="s">
        <v>367</v>
      </c>
      <c r="C145" s="31">
        <v>4.5</v>
      </c>
      <c r="D145" s="31">
        <f>C145*1.2</f>
        <v>5.3999999999999995</v>
      </c>
    </row>
    <row r="146" spans="2:4" s="4" customFormat="1" ht="12.75" x14ac:dyDescent="0.2">
      <c r="B146" s="46" t="s">
        <v>25</v>
      </c>
      <c r="C146" s="47"/>
      <c r="D146" s="47"/>
    </row>
    <row r="147" spans="2:4" s="4" customFormat="1" ht="12.75" x14ac:dyDescent="0.2">
      <c r="B147" s="42" t="s">
        <v>47</v>
      </c>
      <c r="C147" s="30">
        <v>13</v>
      </c>
      <c r="D147" s="30">
        <f t="shared" ref="D147" si="26">C147*1.2</f>
        <v>15.6</v>
      </c>
    </row>
    <row r="148" spans="2:4" s="4" customFormat="1" ht="12.75" x14ac:dyDescent="0.2">
      <c r="B148" s="22" t="s">
        <v>53</v>
      </c>
      <c r="C148" s="11"/>
      <c r="D148" s="11"/>
    </row>
    <row r="149" spans="2:4" s="4" customFormat="1" ht="12.75" x14ac:dyDescent="0.2">
      <c r="B149" s="14" t="s">
        <v>52</v>
      </c>
      <c r="C149" s="8">
        <v>25</v>
      </c>
      <c r="D149" s="8">
        <f t="shared" ref="D149" si="27">C149*1.2</f>
        <v>30</v>
      </c>
    </row>
    <row r="150" spans="2:4" s="4" customFormat="1" ht="12.75" x14ac:dyDescent="0.2">
      <c r="B150" s="14" t="s">
        <v>54</v>
      </c>
      <c r="C150" s="8">
        <v>0.2</v>
      </c>
      <c r="D150" s="8">
        <f t="shared" ref="D150" si="28">C150*1.2</f>
        <v>0.24</v>
      </c>
    </row>
    <row r="151" spans="2:4" ht="19.5" customHeight="1" x14ac:dyDescent="0.2">
      <c r="B151" s="22" t="s">
        <v>355</v>
      </c>
      <c r="C151" s="136"/>
    </row>
    <row r="152" spans="2:4" ht="21.75" customHeight="1" x14ac:dyDescent="0.2">
      <c r="B152" s="29" t="s">
        <v>356</v>
      </c>
      <c r="C152" s="8">
        <v>775</v>
      </c>
      <c r="D152" s="8">
        <f t="shared" ref="D152:D161" si="29">C152*1.2</f>
        <v>930</v>
      </c>
    </row>
    <row r="153" spans="2:4" ht="27" customHeight="1" x14ac:dyDescent="0.2">
      <c r="B153" s="29" t="s">
        <v>357</v>
      </c>
      <c r="C153" s="8">
        <v>563</v>
      </c>
      <c r="D153" s="8">
        <f t="shared" si="29"/>
        <v>675.6</v>
      </c>
    </row>
    <row r="154" spans="2:4" ht="27" customHeight="1" x14ac:dyDescent="0.2">
      <c r="B154" s="29" t="s">
        <v>358</v>
      </c>
      <c r="C154" s="8">
        <v>549</v>
      </c>
      <c r="D154" s="8">
        <f t="shared" si="29"/>
        <v>658.8</v>
      </c>
    </row>
    <row r="155" spans="2:4" ht="24.75" customHeight="1" x14ac:dyDescent="0.2">
      <c r="B155" s="29" t="s">
        <v>359</v>
      </c>
      <c r="C155" s="8">
        <v>149</v>
      </c>
      <c r="D155" s="8">
        <f t="shared" si="29"/>
        <v>178.79999999999998</v>
      </c>
    </row>
    <row r="156" spans="2:4" ht="25.5" customHeight="1" x14ac:dyDescent="0.2">
      <c r="B156" s="29" t="s">
        <v>360</v>
      </c>
      <c r="C156" s="8">
        <v>181</v>
      </c>
      <c r="D156" s="8">
        <f t="shared" si="29"/>
        <v>217.2</v>
      </c>
    </row>
    <row r="157" spans="2:4" ht="24" customHeight="1" x14ac:dyDescent="0.2">
      <c r="B157" s="29" t="s">
        <v>361</v>
      </c>
      <c r="C157" s="8">
        <v>159</v>
      </c>
      <c r="D157" s="8">
        <f t="shared" si="29"/>
        <v>190.79999999999998</v>
      </c>
    </row>
    <row r="158" spans="2:4" ht="23.25" customHeight="1" x14ac:dyDescent="0.2">
      <c r="B158" s="29" t="s">
        <v>362</v>
      </c>
      <c r="C158" s="8">
        <v>148</v>
      </c>
      <c r="D158" s="8">
        <f t="shared" si="29"/>
        <v>177.6</v>
      </c>
    </row>
    <row r="159" spans="2:4" ht="24" customHeight="1" x14ac:dyDescent="0.2">
      <c r="B159" s="29" t="s">
        <v>363</v>
      </c>
      <c r="C159" s="8">
        <v>109</v>
      </c>
      <c r="D159" s="8">
        <f t="shared" si="29"/>
        <v>130.79999999999998</v>
      </c>
    </row>
    <row r="160" spans="2:4" ht="24.75" customHeight="1" x14ac:dyDescent="0.2">
      <c r="B160" s="29" t="s">
        <v>364</v>
      </c>
      <c r="C160" s="8">
        <v>104</v>
      </c>
      <c r="D160" s="8">
        <f t="shared" si="29"/>
        <v>124.8</v>
      </c>
    </row>
    <row r="161" spans="2:4" ht="26.25" customHeight="1" x14ac:dyDescent="0.2">
      <c r="B161" s="29" t="s">
        <v>365</v>
      </c>
      <c r="C161" s="8">
        <v>107</v>
      </c>
      <c r="D161" s="8">
        <f t="shared" si="29"/>
        <v>128.4</v>
      </c>
    </row>
    <row r="162" spans="2:4" ht="24.75" customHeight="1" x14ac:dyDescent="0.2">
      <c r="B162" s="1"/>
    </row>
    <row r="163" spans="2:4" ht="23.25" customHeight="1" x14ac:dyDescent="0.2">
      <c r="B163" s="1"/>
    </row>
    <row r="164" spans="2:4" ht="23.25" customHeight="1" x14ac:dyDescent="0.2">
      <c r="B164" s="1"/>
    </row>
    <row r="165" spans="2:4" ht="25.5" customHeight="1" x14ac:dyDescent="0.2">
      <c r="B165" s="1"/>
    </row>
    <row r="166" spans="2:4" ht="19.5" customHeight="1" x14ac:dyDescent="0.2">
      <c r="B166" s="1"/>
    </row>
    <row r="167" spans="2:4" ht="19.5" customHeight="1" x14ac:dyDescent="0.2">
      <c r="B167" s="1"/>
    </row>
    <row r="168" spans="2:4" ht="18.75" customHeight="1" x14ac:dyDescent="0.2">
      <c r="B168" s="1"/>
    </row>
    <row r="169" spans="2:4" ht="18.75" customHeight="1" x14ac:dyDescent="0.2">
      <c r="B169" s="1"/>
    </row>
    <row r="170" spans="2:4" ht="18" customHeight="1" x14ac:dyDescent="0.2">
      <c r="B170" s="1"/>
    </row>
  </sheetData>
  <sheetProtection formatCells="0" formatColumns="0" formatRows="0" deleteColumns="0" deleteRows="0"/>
  <phoneticPr fontId="20" type="noConversion"/>
  <hyperlinks>
    <hyperlink ref="B9" r:id="rId1" xr:uid="{00000000-0004-0000-0000-000000000000}"/>
  </hyperlinks>
  <printOptions horizontalCentered="1"/>
  <pageMargins left="0.25" right="0.25" top="0.75" bottom="0.75" header="0.3" footer="0.3"/>
  <pageSetup paperSize="9" scale="69" fitToWidth="0" fitToHeight="0" orientation="portrait" r:id="rId2"/>
  <headerFooter differentFirst="1">
    <oddFooter>&amp;CСтраница &amp;P из &amp;N</oddFooter>
  </headerFooter>
  <rowBreaks count="2" manualBreakCount="2">
    <brk id="50" max="16383" man="1"/>
    <brk id="134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F9660-9847-4FF2-89E0-3C2C29119843}">
  <sheetPr>
    <tabColor theme="6" tint="0.59999389629810485"/>
  </sheetPr>
  <dimension ref="A1:F143"/>
  <sheetViews>
    <sheetView showGridLines="0" zoomScaleNormal="100" workbookViewId="0">
      <selection activeCell="C8" sqref="C8"/>
    </sheetView>
  </sheetViews>
  <sheetFormatPr defaultRowHeight="32.25" customHeight="1" x14ac:dyDescent="0.2"/>
  <cols>
    <col min="1" max="1" width="25.7109375" style="54" customWidth="1"/>
    <col min="2" max="2" width="70.7109375" style="54" customWidth="1"/>
    <col min="3" max="3" width="45.7109375" style="54" customWidth="1"/>
    <col min="4" max="4" width="22.28515625" style="54" customWidth="1"/>
    <col min="5" max="5" width="17.85546875" style="54" customWidth="1"/>
    <col min="6" max="6" width="9.140625" style="54"/>
    <col min="7" max="16384" width="9.140625" style="1"/>
  </cols>
  <sheetData>
    <row r="1" spans="1:6" ht="27.75" customHeight="1" x14ac:dyDescent="0.25">
      <c r="A1"/>
      <c r="B1" s="51"/>
      <c r="C1" s="52"/>
      <c r="D1" s="53"/>
      <c r="E1" s="52"/>
      <c r="F1" s="52"/>
    </row>
    <row r="2" spans="1:6" ht="30.75" customHeight="1" x14ac:dyDescent="0.4">
      <c r="B2" s="55"/>
      <c r="C2" s="55" t="s">
        <v>128</v>
      </c>
      <c r="D2" s="55"/>
      <c r="E2"/>
      <c r="F2"/>
    </row>
    <row r="3" spans="1:6" ht="36" customHeight="1" x14ac:dyDescent="0.2">
      <c r="B3" s="134" t="s">
        <v>339</v>
      </c>
      <c r="C3" s="56" t="s">
        <v>368</v>
      </c>
      <c r="D3" s="56"/>
      <c r="E3"/>
      <c r="F3"/>
    </row>
    <row r="4" spans="1:6" ht="15" customHeight="1" x14ac:dyDescent="0.2">
      <c r="A4" s="57" t="s">
        <v>129</v>
      </c>
      <c r="B4" s="57" t="s">
        <v>130</v>
      </c>
      <c r="C4" s="57" t="s">
        <v>1</v>
      </c>
      <c r="D4" s="57" t="s">
        <v>131</v>
      </c>
      <c r="E4" s="58" t="s">
        <v>132</v>
      </c>
      <c r="F4" s="1"/>
    </row>
    <row r="5" spans="1:6" ht="15" customHeight="1" x14ac:dyDescent="0.2">
      <c r="A5" s="59" t="s">
        <v>133</v>
      </c>
      <c r="B5" s="59"/>
      <c r="C5" s="59"/>
      <c r="D5" s="59"/>
      <c r="E5" s="59"/>
      <c r="F5" s="1"/>
    </row>
    <row r="6" spans="1:6" ht="15" customHeight="1" x14ac:dyDescent="0.2">
      <c r="A6" s="59" t="s">
        <v>134</v>
      </c>
      <c r="B6" s="59"/>
      <c r="C6" s="59"/>
      <c r="D6" s="59"/>
      <c r="E6" s="59"/>
      <c r="F6" s="1"/>
    </row>
    <row r="7" spans="1:6" ht="84.75" customHeight="1" x14ac:dyDescent="0.2">
      <c r="A7" s="139"/>
      <c r="B7" s="60" t="s">
        <v>135</v>
      </c>
      <c r="C7" s="147" t="s">
        <v>136</v>
      </c>
      <c r="D7" s="61" t="s">
        <v>137</v>
      </c>
      <c r="E7" s="151">
        <v>660.22963200000004</v>
      </c>
      <c r="F7" s="1"/>
    </row>
    <row r="8" spans="1:6" s="6" customFormat="1" ht="107.25" customHeight="1" x14ac:dyDescent="0.2">
      <c r="A8" s="62"/>
      <c r="B8" s="63" t="s">
        <v>138</v>
      </c>
      <c r="C8" s="64" t="s">
        <v>139</v>
      </c>
      <c r="D8" s="65" t="s">
        <v>137</v>
      </c>
      <c r="E8" s="151">
        <v>1611.1027199999999</v>
      </c>
    </row>
    <row r="9" spans="1:6" ht="27" customHeight="1" x14ac:dyDescent="0.2">
      <c r="A9" s="59" t="s">
        <v>140</v>
      </c>
      <c r="B9" s="59"/>
      <c r="C9" s="59"/>
      <c r="D9" s="59"/>
      <c r="E9" s="59"/>
      <c r="F9" s="1"/>
    </row>
    <row r="10" spans="1:6" s="4" customFormat="1" ht="69.75" customHeight="1" x14ac:dyDescent="0.2">
      <c r="A10" s="139"/>
      <c r="B10" s="150" t="s">
        <v>141</v>
      </c>
      <c r="C10" s="147" t="s">
        <v>142</v>
      </c>
      <c r="D10" s="66" t="s">
        <v>143</v>
      </c>
      <c r="E10" s="151">
        <v>383.937408</v>
      </c>
    </row>
    <row r="11" spans="1:6" s="4" customFormat="1" ht="12.75" x14ac:dyDescent="0.2">
      <c r="A11" s="62"/>
      <c r="B11" s="106"/>
      <c r="C11" s="64"/>
      <c r="D11" s="67" t="s">
        <v>145</v>
      </c>
      <c r="E11" s="151">
        <v>886.28160000000003</v>
      </c>
    </row>
    <row r="12" spans="1:6" s="4" customFormat="1" ht="97.5" customHeight="1" x14ac:dyDescent="0.2">
      <c r="A12" s="62"/>
      <c r="B12" s="106" t="s">
        <v>146</v>
      </c>
      <c r="C12" s="64" t="s">
        <v>147</v>
      </c>
      <c r="D12" s="69" t="s">
        <v>143</v>
      </c>
      <c r="E12" s="151">
        <v>606.40704000000005</v>
      </c>
    </row>
    <row r="13" spans="1:6" s="4" customFormat="1" ht="31.5" customHeight="1" x14ac:dyDescent="0.2">
      <c r="A13" s="62"/>
      <c r="B13" s="106"/>
      <c r="C13" s="64"/>
      <c r="D13" s="67" t="s">
        <v>144</v>
      </c>
      <c r="E13" s="151">
        <v>925.75296000000003</v>
      </c>
    </row>
    <row r="14" spans="1:6" s="4" customFormat="1" ht="12.75" x14ac:dyDescent="0.2">
      <c r="A14" s="62"/>
      <c r="B14" s="106"/>
      <c r="C14" s="64"/>
      <c r="D14" s="67" t="s">
        <v>145</v>
      </c>
      <c r="E14" s="151">
        <v>1169.7530879999999</v>
      </c>
    </row>
    <row r="15" spans="1:6" s="4" customFormat="1" ht="12.75" x14ac:dyDescent="0.2">
      <c r="A15" s="62"/>
      <c r="B15" s="106"/>
      <c r="C15" s="64"/>
      <c r="D15" s="68" t="s">
        <v>137</v>
      </c>
      <c r="E15" s="151">
        <v>1302.5183999999999</v>
      </c>
    </row>
    <row r="16" spans="1:6" s="4" customFormat="1" ht="85.5" customHeight="1" x14ac:dyDescent="0.2">
      <c r="A16" s="62"/>
      <c r="B16" s="106" t="s">
        <v>148</v>
      </c>
      <c r="C16" s="152" t="s">
        <v>149</v>
      </c>
      <c r="D16" s="70" t="s">
        <v>143</v>
      </c>
      <c r="E16" s="151">
        <v>348.05568</v>
      </c>
    </row>
    <row r="17" spans="1:5" s="4" customFormat="1" ht="44.25" customHeight="1" x14ac:dyDescent="0.2">
      <c r="A17" s="62"/>
      <c r="B17" s="106"/>
      <c r="C17" s="152"/>
      <c r="D17" s="68" t="s">
        <v>150</v>
      </c>
      <c r="E17" s="151">
        <v>462.88012799999996</v>
      </c>
    </row>
    <row r="18" spans="1:5" s="4" customFormat="1" ht="76.5" x14ac:dyDescent="0.2">
      <c r="A18" s="62"/>
      <c r="B18" s="148" t="s">
        <v>151</v>
      </c>
      <c r="C18" s="64" t="s">
        <v>152</v>
      </c>
      <c r="D18" s="69" t="s">
        <v>143</v>
      </c>
      <c r="E18" s="151">
        <v>487.99295999999998</v>
      </c>
    </row>
    <row r="19" spans="1:5" s="4" customFormat="1" ht="59.25" customHeight="1" x14ac:dyDescent="0.2">
      <c r="A19" s="62"/>
      <c r="B19" s="149"/>
      <c r="C19" s="64"/>
      <c r="D19" s="67" t="s">
        <v>144</v>
      </c>
      <c r="E19" s="151">
        <v>814.51814399999989</v>
      </c>
    </row>
    <row r="20" spans="1:5" s="4" customFormat="1" ht="12.75" x14ac:dyDescent="0.2">
      <c r="A20" s="62"/>
      <c r="B20" s="149"/>
      <c r="C20" s="64"/>
      <c r="D20" s="71" t="s">
        <v>145</v>
      </c>
      <c r="E20" s="151">
        <v>997.51641600000005</v>
      </c>
    </row>
    <row r="21" spans="1:5" s="4" customFormat="1" ht="9.75" customHeight="1" x14ac:dyDescent="0.2">
      <c r="A21" s="62"/>
      <c r="B21" s="150"/>
      <c r="C21" s="64"/>
      <c r="D21" s="68" t="s">
        <v>137</v>
      </c>
      <c r="E21" s="151">
        <v>1141.0433279999997</v>
      </c>
    </row>
    <row r="22" spans="1:5" s="4" customFormat="1" ht="12.75" hidden="1" x14ac:dyDescent="0.2">
      <c r="A22" s="162"/>
      <c r="B22" s="164" t="s">
        <v>153</v>
      </c>
      <c r="C22" s="160" t="s">
        <v>154</v>
      </c>
      <c r="D22" s="69" t="s">
        <v>144</v>
      </c>
      <c r="E22" s="151">
        <v>1521.3983999999998</v>
      </c>
    </row>
    <row r="23" spans="1:5" s="4" customFormat="1" ht="12.75" hidden="1" x14ac:dyDescent="0.2">
      <c r="A23" s="163"/>
      <c r="B23" s="165"/>
      <c r="C23" s="161"/>
      <c r="D23" s="68" t="s">
        <v>137</v>
      </c>
      <c r="E23" s="151">
        <v>1883.805312</v>
      </c>
    </row>
    <row r="24" spans="1:5" s="4" customFormat="1" ht="89.25" x14ac:dyDescent="0.2">
      <c r="A24" s="62"/>
      <c r="B24" s="106" t="s">
        <v>155</v>
      </c>
      <c r="C24" s="64" t="s">
        <v>156</v>
      </c>
      <c r="D24" s="69" t="s">
        <v>143</v>
      </c>
      <c r="E24" s="151">
        <v>735.58271999999999</v>
      </c>
    </row>
    <row r="25" spans="1:5" s="4" customFormat="1" ht="12.75" x14ac:dyDescent="0.2">
      <c r="A25" s="62"/>
      <c r="B25" s="106"/>
      <c r="C25" s="64"/>
      <c r="D25" s="67" t="s">
        <v>144</v>
      </c>
      <c r="E25" s="151">
        <v>1080.0487679999999</v>
      </c>
    </row>
    <row r="26" spans="1:5" s="4" customFormat="1" ht="74.25" customHeight="1" x14ac:dyDescent="0.2">
      <c r="A26" s="62"/>
      <c r="B26" s="106"/>
      <c r="C26" s="64"/>
      <c r="D26" s="71" t="s">
        <v>145</v>
      </c>
      <c r="E26" s="151">
        <v>1309.690368</v>
      </c>
    </row>
    <row r="27" spans="1:5" s="4" customFormat="1" ht="12.75" x14ac:dyDescent="0.2">
      <c r="A27" s="62"/>
      <c r="B27" s="106"/>
      <c r="C27" s="64"/>
      <c r="D27" s="68" t="s">
        <v>137</v>
      </c>
      <c r="E27" s="151">
        <v>1453.2172800000001</v>
      </c>
    </row>
    <row r="28" spans="1:5" s="4" customFormat="1" ht="15.75" x14ac:dyDescent="0.2">
      <c r="A28" s="59" t="s">
        <v>157</v>
      </c>
      <c r="B28" s="59"/>
      <c r="C28" s="59"/>
      <c r="D28" s="59"/>
      <c r="E28" s="59"/>
    </row>
    <row r="29" spans="1:5" s="4" customFormat="1" ht="95.25" customHeight="1" x14ac:dyDescent="0.2">
      <c r="A29" s="139"/>
      <c r="B29" s="72" t="s">
        <v>158</v>
      </c>
      <c r="C29" s="147" t="s">
        <v>159</v>
      </c>
      <c r="D29" s="73" t="s">
        <v>143</v>
      </c>
      <c r="E29" s="151">
        <v>1028.7380428799997</v>
      </c>
    </row>
    <row r="30" spans="1:5" s="4" customFormat="1" ht="110.25" customHeight="1" x14ac:dyDescent="0.2">
      <c r="A30" s="62"/>
      <c r="B30" s="63" t="s">
        <v>160</v>
      </c>
      <c r="C30" s="64" t="s">
        <v>161</v>
      </c>
      <c r="D30" s="69" t="s">
        <v>143</v>
      </c>
      <c r="E30" s="151">
        <v>1277.3982719999999</v>
      </c>
    </row>
    <row r="31" spans="1:5" s="4" customFormat="1" ht="12.75" x14ac:dyDescent="0.2">
      <c r="A31" s="62"/>
      <c r="B31" s="63"/>
      <c r="C31" s="64"/>
      <c r="D31" s="67" t="s">
        <v>144</v>
      </c>
      <c r="E31" s="151">
        <v>1553.6904959999997</v>
      </c>
    </row>
    <row r="32" spans="1:5" s="4" customFormat="1" ht="96" customHeight="1" x14ac:dyDescent="0.2">
      <c r="A32" s="62"/>
      <c r="B32" s="63"/>
      <c r="C32" s="64"/>
      <c r="D32" s="71" t="s">
        <v>145</v>
      </c>
      <c r="E32" s="151">
        <v>1704.3966719999999</v>
      </c>
    </row>
    <row r="33" spans="1:5" s="4" customFormat="1" ht="12.75" x14ac:dyDescent="0.2">
      <c r="A33" s="62"/>
      <c r="B33" s="63"/>
      <c r="C33" s="64"/>
      <c r="D33" s="68" t="s">
        <v>137</v>
      </c>
      <c r="E33" s="151">
        <v>1847.9235839999997</v>
      </c>
    </row>
    <row r="34" spans="1:5" s="4" customFormat="1" ht="81.75" customHeight="1" x14ac:dyDescent="0.2">
      <c r="A34" s="62"/>
      <c r="B34" s="63" t="s">
        <v>162</v>
      </c>
      <c r="C34" s="64" t="s">
        <v>163</v>
      </c>
      <c r="D34" s="68" t="s">
        <v>137</v>
      </c>
      <c r="E34" s="151">
        <v>2479.443456</v>
      </c>
    </row>
    <row r="35" spans="1:5" s="4" customFormat="1" ht="15.75" x14ac:dyDescent="0.2">
      <c r="A35" s="59" t="s">
        <v>164</v>
      </c>
      <c r="B35" s="59"/>
      <c r="C35" s="59"/>
      <c r="D35" s="59"/>
      <c r="E35" s="59"/>
    </row>
    <row r="36" spans="1:5" s="4" customFormat="1" ht="15.75" x14ac:dyDescent="0.2">
      <c r="A36" s="59" t="s">
        <v>165</v>
      </c>
      <c r="B36" s="59"/>
      <c r="C36" s="59"/>
      <c r="D36" s="59"/>
      <c r="E36" s="59"/>
    </row>
    <row r="37" spans="1:5" s="4" customFormat="1" ht="102" customHeight="1" x14ac:dyDescent="0.2">
      <c r="A37" s="74"/>
      <c r="B37" s="75" t="s">
        <v>166</v>
      </c>
      <c r="C37" s="146" t="s">
        <v>167</v>
      </c>
      <c r="D37" s="76" t="s">
        <v>168</v>
      </c>
      <c r="E37" s="151">
        <v>96.883584000000013</v>
      </c>
    </row>
    <row r="38" spans="1:5" s="4" customFormat="1" ht="54" customHeight="1" x14ac:dyDescent="0.2">
      <c r="A38" s="62"/>
      <c r="B38" s="79" t="s">
        <v>169</v>
      </c>
      <c r="C38" s="80" t="s">
        <v>170</v>
      </c>
      <c r="D38" s="77" t="s">
        <v>171</v>
      </c>
      <c r="E38" s="151">
        <v>114.82444799999999</v>
      </c>
    </row>
    <row r="39" spans="1:5" s="4" customFormat="1" ht="12.75" x14ac:dyDescent="0.2">
      <c r="A39" s="62"/>
      <c r="B39" s="79"/>
      <c r="C39" s="80"/>
      <c r="D39" s="76" t="s">
        <v>172</v>
      </c>
      <c r="E39" s="151">
        <v>111.23481599999998</v>
      </c>
    </row>
    <row r="40" spans="1:5" s="4" customFormat="1" ht="89.25" customHeight="1" x14ac:dyDescent="0.2">
      <c r="A40" s="62"/>
      <c r="B40" s="79" t="s">
        <v>173</v>
      </c>
      <c r="C40" s="80" t="s">
        <v>174</v>
      </c>
      <c r="D40" s="77" t="s">
        <v>171</v>
      </c>
      <c r="E40" s="151">
        <v>114.82444799999999</v>
      </c>
    </row>
    <row r="41" spans="1:5" s="4" customFormat="1" ht="12.75" x14ac:dyDescent="0.2">
      <c r="A41" s="62"/>
      <c r="B41" s="79"/>
      <c r="C41" s="80"/>
      <c r="D41" s="76" t="s">
        <v>172</v>
      </c>
      <c r="E41" s="151">
        <v>107.645184</v>
      </c>
    </row>
    <row r="42" spans="1:5" s="4" customFormat="1" ht="51" x14ac:dyDescent="0.2">
      <c r="A42" s="78"/>
      <c r="B42" s="79" t="s">
        <v>175</v>
      </c>
      <c r="C42" s="80" t="s">
        <v>176</v>
      </c>
      <c r="D42" s="81" t="s">
        <v>177</v>
      </c>
      <c r="E42" s="151">
        <v>283.46419199999997</v>
      </c>
    </row>
    <row r="43" spans="1:5" s="4" customFormat="1" ht="78.75" customHeight="1" x14ac:dyDescent="0.2">
      <c r="A43" s="82"/>
      <c r="B43" s="83" t="s">
        <v>178</v>
      </c>
      <c r="C43" s="84" t="s">
        <v>179</v>
      </c>
      <c r="D43" s="85" t="s">
        <v>172</v>
      </c>
      <c r="E43" s="151">
        <v>170.72639999999998</v>
      </c>
    </row>
    <row r="44" spans="1:5" s="4" customFormat="1" ht="74.25" customHeight="1" x14ac:dyDescent="0.2">
      <c r="A44" s="82"/>
      <c r="B44" s="83" t="s">
        <v>180</v>
      </c>
      <c r="C44" s="84" t="s">
        <v>181</v>
      </c>
      <c r="D44" s="86" t="s">
        <v>182</v>
      </c>
      <c r="E44" s="151">
        <v>8532.7303680000005</v>
      </c>
    </row>
    <row r="45" spans="1:5" s="4" customFormat="1" ht="30" hidden="1" customHeight="1" x14ac:dyDescent="0.2">
      <c r="A45" s="82"/>
      <c r="B45" s="87" t="s">
        <v>183</v>
      </c>
      <c r="C45" s="88" t="s">
        <v>184</v>
      </c>
      <c r="D45" s="89"/>
      <c r="E45" s="151">
        <v>703.28332799999998</v>
      </c>
    </row>
    <row r="46" spans="1:5" s="4" customFormat="1" ht="78.75" customHeight="1" x14ac:dyDescent="0.2">
      <c r="A46" s="82"/>
      <c r="B46" s="87" t="s">
        <v>185</v>
      </c>
      <c r="C46" s="88" t="s">
        <v>186</v>
      </c>
      <c r="D46" s="89"/>
      <c r="E46" s="151">
        <v>391.11667199999994</v>
      </c>
    </row>
    <row r="47" spans="1:5" s="4" customFormat="1" ht="78" customHeight="1" x14ac:dyDescent="0.2">
      <c r="A47" s="82"/>
      <c r="B47" s="87" t="s">
        <v>187</v>
      </c>
      <c r="C47" s="88" t="s">
        <v>188</v>
      </c>
      <c r="D47" s="89"/>
      <c r="E47" s="151">
        <v>1438.8660479999999</v>
      </c>
    </row>
    <row r="48" spans="1:5" s="4" customFormat="1" ht="87.75" customHeight="1" x14ac:dyDescent="0.2">
      <c r="A48" s="59" t="s">
        <v>189</v>
      </c>
      <c r="B48" s="59"/>
      <c r="C48" s="59"/>
      <c r="D48" s="59"/>
      <c r="E48" s="59"/>
    </row>
    <row r="49" spans="1:5" s="4" customFormat="1" ht="62.25" customHeight="1" x14ac:dyDescent="0.2">
      <c r="A49" s="74"/>
      <c r="B49" s="75" t="s">
        <v>190</v>
      </c>
      <c r="C49" s="146" t="s">
        <v>191</v>
      </c>
      <c r="D49" s="76" t="s">
        <v>192</v>
      </c>
      <c r="E49" s="151">
        <v>111.23481599999998</v>
      </c>
    </row>
    <row r="50" spans="1:5" s="4" customFormat="1" ht="78.75" customHeight="1" x14ac:dyDescent="0.2">
      <c r="A50" s="62"/>
      <c r="B50" s="79" t="s">
        <v>193</v>
      </c>
      <c r="C50" s="80" t="s">
        <v>194</v>
      </c>
      <c r="D50" s="77" t="s">
        <v>171</v>
      </c>
      <c r="E50" s="151">
        <v>114.82444799999999</v>
      </c>
    </row>
    <row r="51" spans="1:5" s="4" customFormat="1" ht="61.5" customHeight="1" x14ac:dyDescent="0.2">
      <c r="A51" s="62"/>
      <c r="B51" s="79"/>
      <c r="C51" s="80"/>
      <c r="D51" s="76" t="s">
        <v>172</v>
      </c>
      <c r="E51" s="151">
        <v>111.23481599999998</v>
      </c>
    </row>
    <row r="52" spans="1:5" s="4" customFormat="1" ht="69" customHeight="1" x14ac:dyDescent="0.2">
      <c r="A52" s="62"/>
      <c r="B52" s="79" t="s">
        <v>195</v>
      </c>
      <c r="C52" s="80" t="s">
        <v>196</v>
      </c>
      <c r="D52" s="77" t="s">
        <v>171</v>
      </c>
      <c r="E52" s="151">
        <v>121.99641599999998</v>
      </c>
    </row>
    <row r="53" spans="1:5" s="4" customFormat="1" ht="69" customHeight="1" x14ac:dyDescent="0.2">
      <c r="A53" s="62"/>
      <c r="B53" s="79"/>
      <c r="C53" s="80"/>
      <c r="D53" s="76" t="s">
        <v>172</v>
      </c>
      <c r="E53" s="151">
        <v>118.41408</v>
      </c>
    </row>
    <row r="54" spans="1:5" s="4" customFormat="1" ht="63.75" x14ac:dyDescent="0.2">
      <c r="A54" s="62"/>
      <c r="B54" s="79" t="s">
        <v>197</v>
      </c>
      <c r="C54" s="80" t="s">
        <v>198</v>
      </c>
      <c r="D54" s="77" t="s">
        <v>171</v>
      </c>
      <c r="E54" s="151">
        <v>136.35494399999999</v>
      </c>
    </row>
    <row r="55" spans="1:5" s="4" customFormat="1" ht="12.75" x14ac:dyDescent="0.2">
      <c r="A55" s="62"/>
      <c r="B55" s="79"/>
      <c r="C55" s="80"/>
      <c r="D55" s="76" t="s">
        <v>172</v>
      </c>
      <c r="E55" s="151">
        <v>132.76531199999999</v>
      </c>
    </row>
    <row r="56" spans="1:5" s="4" customFormat="1" ht="63.75" x14ac:dyDescent="0.2">
      <c r="A56" s="138"/>
      <c r="B56" s="79" t="s">
        <v>199</v>
      </c>
      <c r="C56" s="80" t="s">
        <v>200</v>
      </c>
      <c r="D56" s="77" t="s">
        <v>171</v>
      </c>
      <c r="E56" s="151">
        <v>157.87814400000002</v>
      </c>
    </row>
    <row r="57" spans="1:5" s="4" customFormat="1" ht="40.5" customHeight="1" x14ac:dyDescent="0.2">
      <c r="A57" s="139"/>
      <c r="B57" s="79"/>
      <c r="C57" s="80"/>
      <c r="D57" s="76" t="s">
        <v>172</v>
      </c>
      <c r="E57" s="151">
        <v>150.70617599999997</v>
      </c>
    </row>
    <row r="58" spans="1:5" s="4" customFormat="1" ht="76.5" x14ac:dyDescent="0.2">
      <c r="A58" s="138"/>
      <c r="B58" s="153" t="s">
        <v>201</v>
      </c>
      <c r="C58" s="145" t="s">
        <v>202</v>
      </c>
      <c r="D58" s="77" t="s">
        <v>171</v>
      </c>
      <c r="E58" s="151">
        <v>136.35494399999999</v>
      </c>
    </row>
    <row r="59" spans="1:5" s="4" customFormat="1" ht="39" customHeight="1" x14ac:dyDescent="0.2">
      <c r="A59" s="139"/>
      <c r="B59" s="75"/>
      <c r="C59" s="146"/>
      <c r="D59" s="76" t="s">
        <v>172</v>
      </c>
      <c r="E59" s="151">
        <v>132.76531199999999</v>
      </c>
    </row>
    <row r="60" spans="1:5" s="4" customFormat="1" ht="76.5" x14ac:dyDescent="0.2">
      <c r="A60" s="90"/>
      <c r="B60" s="79" t="s">
        <v>203</v>
      </c>
      <c r="C60" s="91" t="s">
        <v>204</v>
      </c>
      <c r="D60" s="92" t="s">
        <v>369</v>
      </c>
      <c r="E60" s="151">
        <v>308.58431999999999</v>
      </c>
    </row>
    <row r="61" spans="1:5" s="4" customFormat="1" ht="66.75" customHeight="1" x14ac:dyDescent="0.2">
      <c r="A61" s="142"/>
      <c r="B61" s="75"/>
      <c r="C61" s="91" t="s">
        <v>204</v>
      </c>
      <c r="D61" s="92" t="s">
        <v>192</v>
      </c>
      <c r="E61" s="151">
        <v>294.23308799999995</v>
      </c>
    </row>
    <row r="62" spans="1:5" s="4" customFormat="1" ht="51" x14ac:dyDescent="0.2">
      <c r="A62" s="139"/>
      <c r="B62" s="75" t="s">
        <v>205</v>
      </c>
      <c r="C62" s="146" t="s">
        <v>206</v>
      </c>
      <c r="D62" s="76" t="s">
        <v>207</v>
      </c>
      <c r="E62" s="151">
        <v>125.58604799999998</v>
      </c>
    </row>
    <row r="63" spans="1:5" s="4" customFormat="1" ht="56.25" customHeight="1" x14ac:dyDescent="0.2">
      <c r="A63" s="62"/>
      <c r="B63" s="79" t="s">
        <v>208</v>
      </c>
      <c r="C63" s="80" t="s">
        <v>209</v>
      </c>
      <c r="D63" s="77" t="s">
        <v>171</v>
      </c>
      <c r="E63" s="151">
        <v>161.46777599999999</v>
      </c>
    </row>
    <row r="64" spans="1:5" s="4" customFormat="1" ht="12.75" x14ac:dyDescent="0.2">
      <c r="A64" s="62"/>
      <c r="B64" s="79"/>
      <c r="C64" s="80"/>
      <c r="D64" s="76" t="s">
        <v>172</v>
      </c>
      <c r="E64" s="151">
        <v>161.46777599999999</v>
      </c>
    </row>
    <row r="65" spans="1:5" s="4" customFormat="1" ht="102.75" customHeight="1" x14ac:dyDescent="0.2">
      <c r="A65" s="62"/>
      <c r="B65" s="79" t="s">
        <v>210</v>
      </c>
      <c r="C65" s="80" t="s">
        <v>211</v>
      </c>
      <c r="D65" s="93" t="s">
        <v>171</v>
      </c>
      <c r="E65" s="151">
        <v>175.819008</v>
      </c>
    </row>
    <row r="66" spans="1:5" s="4" customFormat="1" ht="12.75" x14ac:dyDescent="0.2">
      <c r="A66" s="62"/>
      <c r="B66" s="79"/>
      <c r="C66" s="80"/>
      <c r="D66" s="94" t="s">
        <v>172</v>
      </c>
      <c r="E66" s="151">
        <v>168.64704</v>
      </c>
    </row>
    <row r="67" spans="1:5" s="4" customFormat="1" ht="63.75" x14ac:dyDescent="0.2">
      <c r="A67" s="62"/>
      <c r="B67" s="79" t="s">
        <v>212</v>
      </c>
      <c r="C67" s="80" t="s">
        <v>213</v>
      </c>
      <c r="D67" s="95" t="s">
        <v>214</v>
      </c>
      <c r="E67" s="151">
        <v>2073.9755519999999</v>
      </c>
    </row>
    <row r="68" spans="1:5" s="4" customFormat="1" ht="76.5" x14ac:dyDescent="0.2">
      <c r="A68" s="78"/>
      <c r="B68" s="79" t="s">
        <v>215</v>
      </c>
      <c r="C68" s="80" t="s">
        <v>216</v>
      </c>
      <c r="D68" s="81" t="s">
        <v>217</v>
      </c>
      <c r="E68" s="151">
        <v>373.17580800000002</v>
      </c>
    </row>
    <row r="69" spans="1:5" s="4" customFormat="1" ht="91.5" customHeight="1" x14ac:dyDescent="0.2">
      <c r="A69" s="62"/>
      <c r="B69" s="79" t="s">
        <v>218</v>
      </c>
      <c r="C69" s="80" t="s">
        <v>219</v>
      </c>
      <c r="D69" s="77" t="s">
        <v>220</v>
      </c>
      <c r="E69" s="151">
        <v>168.64704</v>
      </c>
    </row>
    <row r="70" spans="1:5" s="4" customFormat="1" ht="46.5" customHeight="1" x14ac:dyDescent="0.2">
      <c r="A70" s="62"/>
      <c r="B70" s="79"/>
      <c r="C70" s="80"/>
      <c r="D70" s="76" t="s">
        <v>221</v>
      </c>
      <c r="E70" s="151">
        <v>172.23667199999997</v>
      </c>
    </row>
    <row r="71" spans="1:5" s="4" customFormat="1" ht="86.25" customHeight="1" x14ac:dyDescent="0.2">
      <c r="A71" s="62"/>
      <c r="B71" s="79" t="s">
        <v>222</v>
      </c>
      <c r="C71" s="80" t="s">
        <v>223</v>
      </c>
      <c r="D71" s="77" t="s">
        <v>171</v>
      </c>
      <c r="E71" s="151">
        <v>261.94099199999999</v>
      </c>
    </row>
    <row r="72" spans="1:5" s="4" customFormat="1" ht="12.75" x14ac:dyDescent="0.2">
      <c r="A72" s="62"/>
      <c r="B72" s="79"/>
      <c r="C72" s="80"/>
      <c r="D72" s="76" t="s">
        <v>172</v>
      </c>
      <c r="E72" s="151">
        <v>254.76172800000001</v>
      </c>
    </row>
    <row r="73" spans="1:5" s="4" customFormat="1" ht="63.75" x14ac:dyDescent="0.2">
      <c r="A73" s="62"/>
      <c r="B73" s="79" t="s">
        <v>224</v>
      </c>
      <c r="C73" s="80" t="s">
        <v>225</v>
      </c>
      <c r="D73" s="95" t="s">
        <v>171</v>
      </c>
      <c r="E73" s="151">
        <v>383.937408</v>
      </c>
    </row>
    <row r="74" spans="1:5" s="4" customFormat="1" ht="31.5" x14ac:dyDescent="0.2">
      <c r="A74" s="59" t="s">
        <v>226</v>
      </c>
      <c r="B74" s="59"/>
      <c r="C74" s="59"/>
      <c r="D74" s="59"/>
      <c r="E74" s="59"/>
    </row>
    <row r="75" spans="1:5" s="4" customFormat="1" ht="58.5" customHeight="1" x14ac:dyDescent="0.2">
      <c r="A75" s="59" t="s">
        <v>227</v>
      </c>
      <c r="B75" s="59"/>
      <c r="C75" s="59"/>
      <c r="D75" s="59"/>
      <c r="E75" s="59"/>
    </row>
    <row r="76" spans="1:5" s="4" customFormat="1" ht="108" customHeight="1" x14ac:dyDescent="0.2">
      <c r="A76" s="78"/>
      <c r="B76" s="79" t="s">
        <v>228</v>
      </c>
      <c r="C76" s="96" t="s">
        <v>229</v>
      </c>
      <c r="D76" s="96"/>
      <c r="E76" s="151">
        <v>2307.2140799999997</v>
      </c>
    </row>
    <row r="77" spans="1:5" s="4" customFormat="1" ht="57.75" customHeight="1" x14ac:dyDescent="0.2">
      <c r="A77" s="97"/>
      <c r="B77" s="98" t="s">
        <v>230</v>
      </c>
      <c r="C77" s="99" t="s">
        <v>231</v>
      </c>
      <c r="D77" s="99"/>
      <c r="E77" s="151">
        <v>548.99481600000001</v>
      </c>
    </row>
    <row r="78" spans="1:5" s="4" customFormat="1" ht="66" customHeight="1" x14ac:dyDescent="0.2">
      <c r="A78" s="139"/>
      <c r="B78" s="72" t="s">
        <v>232</v>
      </c>
      <c r="C78" s="144" t="s">
        <v>233</v>
      </c>
      <c r="D78" s="100" t="s">
        <v>234</v>
      </c>
      <c r="E78" s="151">
        <v>598.03123200000005</v>
      </c>
    </row>
    <row r="79" spans="1:5" s="4" customFormat="1" ht="105" customHeight="1" x14ac:dyDescent="0.2">
      <c r="A79" s="78"/>
      <c r="B79" s="102" t="s">
        <v>235</v>
      </c>
      <c r="C79" s="103" t="s">
        <v>236</v>
      </c>
      <c r="D79" s="103"/>
      <c r="E79" s="151">
        <v>344.4667776</v>
      </c>
    </row>
    <row r="80" spans="1:5" s="4" customFormat="1" ht="73.5" customHeight="1" x14ac:dyDescent="0.2">
      <c r="A80" s="78"/>
      <c r="B80" s="63" t="s">
        <v>237</v>
      </c>
      <c r="C80" s="103" t="s">
        <v>238</v>
      </c>
      <c r="D80" s="103"/>
      <c r="E80" s="151">
        <v>534.64139519999992</v>
      </c>
    </row>
    <row r="81" spans="1:5" s="4" customFormat="1" ht="72" customHeight="1" x14ac:dyDescent="0.2">
      <c r="A81" s="104" t="s">
        <v>239</v>
      </c>
      <c r="B81" s="105"/>
      <c r="C81" s="105"/>
      <c r="D81" s="105"/>
      <c r="E81" s="105"/>
    </row>
    <row r="82" spans="1:5" s="4" customFormat="1" ht="72" customHeight="1" x14ac:dyDescent="0.2">
      <c r="A82" s="74"/>
      <c r="B82" s="150" t="s">
        <v>240</v>
      </c>
      <c r="C82" s="144" t="s">
        <v>241</v>
      </c>
      <c r="D82" s="144"/>
      <c r="E82" s="151">
        <v>118.41408</v>
      </c>
    </row>
    <row r="83" spans="1:5" s="4" customFormat="1" ht="51" x14ac:dyDescent="0.2">
      <c r="A83" s="78"/>
      <c r="B83" s="106" t="s">
        <v>242</v>
      </c>
      <c r="C83" s="107" t="s">
        <v>243</v>
      </c>
      <c r="D83" s="107"/>
      <c r="E83" s="151">
        <v>186.58790400000001</v>
      </c>
    </row>
    <row r="84" spans="1:5" s="4" customFormat="1" ht="84" customHeight="1" x14ac:dyDescent="0.2">
      <c r="A84" s="78"/>
      <c r="B84" s="106" t="s">
        <v>244</v>
      </c>
      <c r="C84" s="107" t="s">
        <v>245</v>
      </c>
      <c r="D84" s="107"/>
      <c r="E84" s="151">
        <v>236.820864</v>
      </c>
    </row>
    <row r="85" spans="1:5" s="4" customFormat="1" ht="60" customHeight="1" x14ac:dyDescent="0.2">
      <c r="A85" s="78"/>
      <c r="B85" s="106" t="s">
        <v>246</v>
      </c>
      <c r="C85" s="107" t="s">
        <v>247</v>
      </c>
      <c r="D85" s="107"/>
      <c r="E85" s="151">
        <v>409.05753600000003</v>
      </c>
    </row>
    <row r="86" spans="1:5" s="4" customFormat="1" ht="68.25" customHeight="1" x14ac:dyDescent="0.2">
      <c r="A86" s="78"/>
      <c r="B86" s="106" t="s">
        <v>248</v>
      </c>
      <c r="C86" s="107" t="s">
        <v>249</v>
      </c>
      <c r="D86" s="107"/>
      <c r="E86" s="151">
        <v>613.57900799999993</v>
      </c>
    </row>
    <row r="87" spans="1:5" s="4" customFormat="1" ht="120" customHeight="1" x14ac:dyDescent="0.2">
      <c r="A87" s="78"/>
      <c r="B87" s="108" t="s">
        <v>250</v>
      </c>
      <c r="C87" s="109" t="s">
        <v>251</v>
      </c>
      <c r="D87" s="109"/>
      <c r="E87" s="151">
        <v>649.46073600000011</v>
      </c>
    </row>
    <row r="88" spans="1:5" s="4" customFormat="1" ht="15.75" x14ac:dyDescent="0.2">
      <c r="A88" s="104" t="s">
        <v>252</v>
      </c>
      <c r="B88" s="105"/>
      <c r="C88" s="105"/>
      <c r="D88" s="105"/>
      <c r="E88" s="154"/>
    </row>
    <row r="89" spans="1:5" s="4" customFormat="1" ht="110.25" customHeight="1" x14ac:dyDescent="0.2">
      <c r="A89" s="139"/>
      <c r="B89" s="155" t="s">
        <v>253</v>
      </c>
      <c r="C89" s="156" t="s">
        <v>254</v>
      </c>
      <c r="D89" s="110" t="s">
        <v>255</v>
      </c>
      <c r="E89" s="151">
        <v>11.841408000000001</v>
      </c>
    </row>
    <row r="90" spans="1:5" s="4" customFormat="1" ht="12.75" x14ac:dyDescent="0.2">
      <c r="A90" s="62"/>
      <c r="B90" s="124"/>
      <c r="C90" s="157"/>
      <c r="D90" s="111" t="s">
        <v>256</v>
      </c>
      <c r="E90" s="151">
        <v>14.708735999999998</v>
      </c>
    </row>
    <row r="91" spans="1:5" s="4" customFormat="1" ht="44.25" customHeight="1" x14ac:dyDescent="0.2">
      <c r="A91" s="62"/>
      <c r="B91" s="124"/>
      <c r="C91" s="157"/>
      <c r="D91" s="111" t="s">
        <v>257</v>
      </c>
      <c r="E91" s="151">
        <v>16.861055999999998</v>
      </c>
    </row>
    <row r="92" spans="1:5" s="4" customFormat="1" ht="47.25" customHeight="1" x14ac:dyDescent="0.2">
      <c r="A92" s="62"/>
      <c r="B92" s="124"/>
      <c r="C92" s="157"/>
      <c r="D92" s="111" t="s">
        <v>258</v>
      </c>
      <c r="E92" s="151">
        <v>22.603007999999996</v>
      </c>
    </row>
    <row r="93" spans="1:5" s="4" customFormat="1" ht="12.75" x14ac:dyDescent="0.2">
      <c r="A93" s="62"/>
      <c r="B93" s="124"/>
      <c r="C93" s="157"/>
      <c r="D93" s="111" t="s">
        <v>259</v>
      </c>
      <c r="E93" s="151">
        <v>28.34496</v>
      </c>
    </row>
    <row r="94" spans="1:5" s="4" customFormat="1" ht="12.75" x14ac:dyDescent="0.2">
      <c r="A94" s="62"/>
      <c r="B94" s="124"/>
      <c r="C94" s="157"/>
      <c r="D94" s="111" t="s">
        <v>260</v>
      </c>
      <c r="E94" s="151">
        <v>36.961536000000002</v>
      </c>
    </row>
    <row r="95" spans="1:5" s="4" customFormat="1" ht="12.75" x14ac:dyDescent="0.2">
      <c r="A95" s="62"/>
      <c r="B95" s="124"/>
      <c r="C95" s="157"/>
      <c r="D95" s="111" t="s">
        <v>261</v>
      </c>
      <c r="E95" s="151">
        <v>51.312767999999991</v>
      </c>
    </row>
    <row r="96" spans="1:5" s="4" customFormat="1" ht="12.75" x14ac:dyDescent="0.2">
      <c r="A96" s="62"/>
      <c r="B96" s="124"/>
      <c r="C96" s="157"/>
      <c r="D96" s="111" t="s">
        <v>262</v>
      </c>
      <c r="E96" s="151">
        <v>65.663999999999987</v>
      </c>
    </row>
    <row r="97" spans="1:5" s="4" customFormat="1" ht="12.75" x14ac:dyDescent="0.2">
      <c r="A97" s="62"/>
      <c r="B97" s="124"/>
      <c r="C97" s="157"/>
      <c r="D97" s="112" t="s">
        <v>370</v>
      </c>
      <c r="E97" s="151">
        <v>80.015231999999997</v>
      </c>
    </row>
    <row r="98" spans="1:5" s="4" customFormat="1" ht="63.75" x14ac:dyDescent="0.2">
      <c r="A98" s="62"/>
      <c r="B98" s="124" t="s">
        <v>263</v>
      </c>
      <c r="C98" s="157" t="s">
        <v>264</v>
      </c>
      <c r="D98" s="113" t="s">
        <v>258</v>
      </c>
      <c r="E98" s="151">
        <v>30.139776000000005</v>
      </c>
    </row>
    <row r="99" spans="1:5" s="4" customFormat="1" ht="12.75" x14ac:dyDescent="0.2">
      <c r="A99" s="62"/>
      <c r="B99" s="124"/>
      <c r="C99" s="157"/>
      <c r="D99" s="111" t="s">
        <v>260</v>
      </c>
      <c r="E99" s="151">
        <v>46.643327999999997</v>
      </c>
    </row>
    <row r="100" spans="1:5" s="4" customFormat="1" ht="13.5" customHeight="1" x14ac:dyDescent="0.2">
      <c r="A100" s="62"/>
      <c r="B100" s="124"/>
      <c r="C100" s="157"/>
      <c r="D100" s="112" t="s">
        <v>261</v>
      </c>
      <c r="E100" s="151">
        <v>61.001855999999997</v>
      </c>
    </row>
    <row r="101" spans="1:5" s="4" customFormat="1" ht="51" x14ac:dyDescent="0.2">
      <c r="A101" s="62"/>
      <c r="B101" s="79" t="s">
        <v>265</v>
      </c>
      <c r="C101" s="157" t="s">
        <v>266</v>
      </c>
      <c r="D101" s="113" t="s">
        <v>267</v>
      </c>
      <c r="E101" s="151">
        <v>15.788543999999998</v>
      </c>
    </row>
    <row r="102" spans="1:5" s="4" customFormat="1" ht="12.75" x14ac:dyDescent="0.2">
      <c r="A102" s="62"/>
      <c r="B102" s="79"/>
      <c r="C102" s="157"/>
      <c r="D102" s="112" t="s">
        <v>258</v>
      </c>
      <c r="E102" s="151">
        <v>29.782271999999999</v>
      </c>
    </row>
    <row r="103" spans="1:5" s="4" customFormat="1" ht="77.25" customHeight="1" x14ac:dyDescent="0.2">
      <c r="A103" s="78"/>
      <c r="B103" s="79" t="s">
        <v>268</v>
      </c>
      <c r="C103" s="114" t="s">
        <v>269</v>
      </c>
      <c r="D103" s="115" t="s">
        <v>267</v>
      </c>
      <c r="E103" s="151">
        <v>27.987455999999998</v>
      </c>
    </row>
    <row r="104" spans="1:5" s="4" customFormat="1" ht="53.25" customHeight="1" x14ac:dyDescent="0.2">
      <c r="A104" s="78"/>
      <c r="B104" s="79" t="s">
        <v>270</v>
      </c>
      <c r="C104" s="114" t="s">
        <v>271</v>
      </c>
      <c r="D104" s="115" t="s">
        <v>267</v>
      </c>
      <c r="E104" s="151">
        <v>13.993727999999999</v>
      </c>
    </row>
    <row r="105" spans="1:5" s="4" customFormat="1" ht="60.75" customHeight="1" x14ac:dyDescent="0.2">
      <c r="A105" s="78"/>
      <c r="B105" s="79" t="s">
        <v>272</v>
      </c>
      <c r="C105" s="114" t="s">
        <v>273</v>
      </c>
      <c r="D105" s="115" t="s">
        <v>274</v>
      </c>
      <c r="E105" s="151">
        <v>369.58617600000002</v>
      </c>
    </row>
    <row r="106" spans="1:5" s="4" customFormat="1" ht="71.25" customHeight="1" x14ac:dyDescent="0.2">
      <c r="A106" s="78"/>
      <c r="B106" s="79" t="s">
        <v>275</v>
      </c>
      <c r="C106" s="116" t="s">
        <v>276</v>
      </c>
      <c r="D106" s="116"/>
      <c r="E106" s="151">
        <v>35.881728000000003</v>
      </c>
    </row>
    <row r="107" spans="1:5" s="4" customFormat="1" ht="58.5" customHeight="1" x14ac:dyDescent="0.2">
      <c r="A107" s="78"/>
      <c r="B107" s="79" t="s">
        <v>277</v>
      </c>
      <c r="C107" s="116" t="s">
        <v>278</v>
      </c>
      <c r="D107" s="116"/>
      <c r="E107" s="151">
        <v>17.225856</v>
      </c>
    </row>
    <row r="108" spans="1:5" s="4" customFormat="1" ht="75.75" customHeight="1" x14ac:dyDescent="0.2">
      <c r="A108" s="62"/>
      <c r="B108" s="117" t="s">
        <v>279</v>
      </c>
      <c r="C108" s="118" t="s">
        <v>280</v>
      </c>
      <c r="D108" s="119"/>
      <c r="E108" s="151">
        <v>5.2020480000000004</v>
      </c>
    </row>
    <row r="109" spans="1:5" s="4" customFormat="1" ht="60" customHeight="1" x14ac:dyDescent="0.2">
      <c r="A109" s="62"/>
      <c r="B109" s="117"/>
      <c r="C109" s="120" t="s">
        <v>281</v>
      </c>
      <c r="D109" s="121"/>
      <c r="E109" s="151">
        <v>2.6922239999999995</v>
      </c>
    </row>
    <row r="110" spans="1:5" s="4" customFormat="1" ht="68.25" customHeight="1" x14ac:dyDescent="0.2">
      <c r="A110" s="62"/>
      <c r="B110" s="117"/>
      <c r="C110" s="120" t="s">
        <v>282</v>
      </c>
      <c r="D110" s="121"/>
      <c r="E110" s="151">
        <v>6.2818559999999994</v>
      </c>
    </row>
    <row r="111" spans="1:5" s="4" customFormat="1" ht="65.25" customHeight="1" x14ac:dyDescent="0.2">
      <c r="A111" s="62"/>
      <c r="B111" s="117"/>
      <c r="C111" s="122" t="s">
        <v>283</v>
      </c>
      <c r="D111" s="123"/>
      <c r="E111" s="151">
        <v>3.7647360000000001</v>
      </c>
    </row>
    <row r="112" spans="1:5" s="4" customFormat="1" ht="59.25" customHeight="1" x14ac:dyDescent="0.2">
      <c r="A112" s="78"/>
      <c r="B112" s="124" t="s">
        <v>284</v>
      </c>
      <c r="C112" s="116" t="s">
        <v>285</v>
      </c>
      <c r="D112" s="116"/>
      <c r="E112" s="151">
        <v>1.8677760000000001</v>
      </c>
    </row>
    <row r="113" spans="1:5" s="4" customFormat="1" ht="73.5" customHeight="1" x14ac:dyDescent="0.2">
      <c r="A113" s="104" t="s">
        <v>286</v>
      </c>
      <c r="B113" s="105"/>
      <c r="C113" s="105"/>
      <c r="D113" s="105"/>
      <c r="E113" s="105"/>
    </row>
    <row r="114" spans="1:5" s="4" customFormat="1" ht="121.5" customHeight="1" x14ac:dyDescent="0.2">
      <c r="A114" s="125"/>
      <c r="B114" s="126" t="s">
        <v>287</v>
      </c>
      <c r="C114" s="127" t="s">
        <v>288</v>
      </c>
      <c r="D114" s="127"/>
      <c r="E114" s="151">
        <v>315.76358399999992</v>
      </c>
    </row>
    <row r="115" spans="1:5" s="4" customFormat="1" ht="81" customHeight="1" x14ac:dyDescent="0.2">
      <c r="A115" s="125"/>
      <c r="B115" s="126" t="s">
        <v>289</v>
      </c>
      <c r="C115" s="127" t="s">
        <v>290</v>
      </c>
      <c r="D115" s="127"/>
      <c r="E115" s="151">
        <v>172.23667199999997</v>
      </c>
    </row>
    <row r="116" spans="1:5" s="4" customFormat="1" ht="81" customHeight="1" x14ac:dyDescent="0.2">
      <c r="A116" s="78"/>
      <c r="B116" s="63" t="s">
        <v>291</v>
      </c>
      <c r="C116" s="103" t="s">
        <v>292</v>
      </c>
      <c r="D116" s="103"/>
      <c r="E116" s="151">
        <v>18.655871999999999</v>
      </c>
    </row>
    <row r="117" spans="1:5" s="4" customFormat="1" ht="93" customHeight="1" x14ac:dyDescent="0.2">
      <c r="A117" s="78"/>
      <c r="B117" s="63" t="s">
        <v>293</v>
      </c>
      <c r="C117" s="103" t="s">
        <v>294</v>
      </c>
      <c r="D117" s="103"/>
      <c r="E117" s="151">
        <v>89.704319999999996</v>
      </c>
    </row>
    <row r="118" spans="1:5" s="4" customFormat="1" ht="161.25" customHeight="1" x14ac:dyDescent="0.2">
      <c r="A118" s="78"/>
      <c r="B118" s="63" t="s">
        <v>295</v>
      </c>
      <c r="C118" s="103" t="s">
        <v>296</v>
      </c>
      <c r="D118" s="103"/>
      <c r="E118" s="151">
        <v>0</v>
      </c>
    </row>
    <row r="119" spans="1:5" s="4" customFormat="1" ht="125.25" customHeight="1" x14ac:dyDescent="0.2">
      <c r="A119" s="78"/>
      <c r="B119" s="63" t="s">
        <v>297</v>
      </c>
      <c r="C119" s="103" t="s">
        <v>298</v>
      </c>
      <c r="D119" s="103"/>
      <c r="E119" s="151">
        <v>100.46592</v>
      </c>
    </row>
    <row r="120" spans="1:5" s="4" customFormat="1" ht="105.75" customHeight="1" x14ac:dyDescent="0.2">
      <c r="A120" s="78"/>
      <c r="B120" s="63" t="s">
        <v>299</v>
      </c>
      <c r="C120" s="103" t="s">
        <v>300</v>
      </c>
      <c r="D120" s="103"/>
      <c r="E120" s="151">
        <v>20.808192000000002</v>
      </c>
    </row>
    <row r="121" spans="1:5" s="4" customFormat="1" ht="84" customHeight="1" x14ac:dyDescent="0.2">
      <c r="A121" s="138"/>
      <c r="B121" s="158" t="s">
        <v>301</v>
      </c>
      <c r="C121" s="103" t="s">
        <v>302</v>
      </c>
      <c r="D121" s="128" t="s">
        <v>303</v>
      </c>
      <c r="E121" s="151">
        <v>68.173823999999996</v>
      </c>
    </row>
    <row r="122" spans="1:5" s="4" customFormat="1" ht="61.5" customHeight="1" x14ac:dyDescent="0.2">
      <c r="A122" s="139"/>
      <c r="B122" s="72"/>
      <c r="C122" s="103"/>
      <c r="D122" s="101" t="s">
        <v>304</v>
      </c>
      <c r="E122" s="151">
        <v>68.173823999999996</v>
      </c>
    </row>
    <row r="123" spans="1:5" s="4" customFormat="1" ht="60" customHeight="1" x14ac:dyDescent="0.2">
      <c r="A123" s="78"/>
      <c r="B123" s="63" t="s">
        <v>305</v>
      </c>
      <c r="C123" s="103" t="s">
        <v>306</v>
      </c>
      <c r="D123" s="103"/>
      <c r="E123" s="151">
        <v>107.645184</v>
      </c>
    </row>
    <row r="124" spans="1:5" s="4" customFormat="1" ht="74.25" customHeight="1" x14ac:dyDescent="0.2">
      <c r="A124" s="78"/>
      <c r="B124" s="63" t="s">
        <v>307</v>
      </c>
      <c r="C124" s="103" t="s">
        <v>308</v>
      </c>
      <c r="D124" s="103"/>
      <c r="E124" s="151">
        <v>226.05926400000001</v>
      </c>
    </row>
    <row r="125" spans="1:5" s="4" customFormat="1" ht="78" customHeight="1" x14ac:dyDescent="0.2">
      <c r="A125" s="78"/>
      <c r="B125" s="63" t="s">
        <v>309</v>
      </c>
      <c r="C125" s="103" t="s">
        <v>310</v>
      </c>
      <c r="D125" s="103"/>
      <c r="E125" s="151">
        <v>114.82444799999999</v>
      </c>
    </row>
    <row r="126" spans="1:5" s="4" customFormat="1" ht="63.75" customHeight="1" x14ac:dyDescent="0.2">
      <c r="A126" s="78"/>
      <c r="B126" s="63" t="s">
        <v>311</v>
      </c>
      <c r="C126" s="103" t="s">
        <v>312</v>
      </c>
      <c r="D126" s="103"/>
      <c r="E126" s="151">
        <v>34.801920000000003</v>
      </c>
    </row>
    <row r="127" spans="1:5" s="4" customFormat="1" ht="87" customHeight="1" x14ac:dyDescent="0.2">
      <c r="A127" s="78"/>
      <c r="B127" s="63" t="s">
        <v>313</v>
      </c>
      <c r="C127" s="103" t="s">
        <v>314</v>
      </c>
      <c r="D127" s="103"/>
      <c r="E127" s="151">
        <v>86.114687999999987</v>
      </c>
    </row>
    <row r="128" spans="1:5" s="4" customFormat="1" ht="57" customHeight="1" x14ac:dyDescent="0.2">
      <c r="A128" s="78"/>
      <c r="B128" s="63" t="s">
        <v>315</v>
      </c>
      <c r="C128" s="103" t="s">
        <v>316</v>
      </c>
      <c r="D128" s="103"/>
      <c r="E128" s="151">
        <v>39.471360000000004</v>
      </c>
    </row>
    <row r="129" spans="1:6" s="4" customFormat="1" ht="66.75" customHeight="1" x14ac:dyDescent="0.2">
      <c r="A129" s="78"/>
      <c r="B129" s="63" t="s">
        <v>317</v>
      </c>
      <c r="C129" s="103" t="s">
        <v>318</v>
      </c>
      <c r="D129" s="103"/>
      <c r="E129" s="151">
        <v>157.87814400000002</v>
      </c>
    </row>
    <row r="130" spans="1:6" ht="58.5" customHeight="1" x14ac:dyDescent="0.2">
      <c r="A130" s="78"/>
      <c r="B130" s="63" t="s">
        <v>319</v>
      </c>
      <c r="C130" s="103" t="s">
        <v>320</v>
      </c>
      <c r="D130" s="103"/>
      <c r="E130" s="151">
        <v>104.05555199999999</v>
      </c>
      <c r="F130" s="1"/>
    </row>
    <row r="131" spans="1:6" ht="57.75" customHeight="1" x14ac:dyDescent="0.2">
      <c r="A131" s="78"/>
      <c r="B131" s="63" t="s">
        <v>321</v>
      </c>
      <c r="C131" s="103" t="s">
        <v>322</v>
      </c>
      <c r="D131" s="103"/>
      <c r="E131" s="151">
        <v>17.940864000000001</v>
      </c>
      <c r="F131" s="1"/>
    </row>
    <row r="132" spans="1:6" ht="80.25" customHeight="1" x14ac:dyDescent="0.2">
      <c r="A132" s="62"/>
      <c r="B132" s="158" t="s">
        <v>323</v>
      </c>
      <c r="C132" s="140" t="s">
        <v>324</v>
      </c>
      <c r="D132" s="129" t="s">
        <v>325</v>
      </c>
      <c r="E132" s="151">
        <v>22.603007999999996</v>
      </c>
      <c r="F132" s="1"/>
    </row>
    <row r="133" spans="1:6" ht="84" customHeight="1" x14ac:dyDescent="0.2">
      <c r="A133" s="62"/>
      <c r="B133" s="159"/>
      <c r="C133" s="143"/>
      <c r="D133" s="130" t="s">
        <v>326</v>
      </c>
      <c r="E133" s="151">
        <v>25.120127999999998</v>
      </c>
      <c r="F133" s="1"/>
    </row>
    <row r="134" spans="1:6" ht="74.25" customHeight="1" x14ac:dyDescent="0.2">
      <c r="A134" s="62"/>
      <c r="B134" s="72"/>
      <c r="C134" s="141"/>
      <c r="D134" s="131" t="s">
        <v>327</v>
      </c>
      <c r="E134" s="151">
        <v>27.272447999999997</v>
      </c>
      <c r="F134" s="1"/>
    </row>
    <row r="135" spans="1:6" ht="60.75" customHeight="1" x14ac:dyDescent="0.2">
      <c r="A135" s="78"/>
      <c r="B135" s="63" t="s">
        <v>328</v>
      </c>
      <c r="C135" s="103" t="s">
        <v>329</v>
      </c>
      <c r="D135" s="103"/>
      <c r="E135" s="151">
        <v>75.353087999999985</v>
      </c>
      <c r="F135" s="1"/>
    </row>
    <row r="136" spans="1:6" ht="57" customHeight="1" x14ac:dyDescent="0.2">
      <c r="A136" s="78"/>
      <c r="B136" s="63" t="s">
        <v>330</v>
      </c>
      <c r="C136" s="103" t="s">
        <v>331</v>
      </c>
      <c r="D136" s="103"/>
      <c r="E136" s="151">
        <v>114.82444799999999</v>
      </c>
      <c r="F136" s="1"/>
    </row>
    <row r="137" spans="1:6" ht="66" customHeight="1" x14ac:dyDescent="0.2">
      <c r="A137" s="78"/>
      <c r="B137" s="63" t="s">
        <v>332</v>
      </c>
      <c r="C137" s="103" t="s">
        <v>333</v>
      </c>
      <c r="D137" s="103"/>
      <c r="E137" s="151">
        <v>15.431039999999998</v>
      </c>
      <c r="F137" s="1"/>
    </row>
    <row r="138" spans="1:6" ht="32.25" customHeight="1" x14ac:dyDescent="0.2">
      <c r="B138" s="1"/>
      <c r="C138" s="1"/>
      <c r="D138" s="1"/>
      <c r="E138" s="1"/>
      <c r="F138" s="1"/>
    </row>
    <row r="139" spans="1:6" ht="32.25" customHeight="1" x14ac:dyDescent="0.2">
      <c r="B139" s="1"/>
      <c r="C139" s="1"/>
      <c r="D139" s="1"/>
      <c r="E139" s="1"/>
      <c r="F139" s="1"/>
    </row>
    <row r="140" spans="1:6" ht="31.5" customHeight="1" x14ac:dyDescent="0.2">
      <c r="B140" s="1"/>
      <c r="C140" s="1"/>
      <c r="D140" s="1"/>
      <c r="E140" s="1"/>
      <c r="F140" s="1"/>
    </row>
    <row r="141" spans="1:6" ht="58.5" customHeight="1" x14ac:dyDescent="0.2">
      <c r="B141" s="1"/>
      <c r="C141" s="1"/>
      <c r="D141" s="1"/>
      <c r="E141" s="1"/>
      <c r="F141" s="1"/>
    </row>
    <row r="142" spans="1:6" ht="64.5" customHeight="1" x14ac:dyDescent="0.2">
      <c r="B142" s="1"/>
      <c r="C142" s="1"/>
      <c r="D142" s="1"/>
      <c r="E142" s="1"/>
      <c r="F142" s="1"/>
    </row>
    <row r="143" spans="1:6" ht="54" customHeight="1" x14ac:dyDescent="0.2">
      <c r="B143" s="1"/>
      <c r="C143" s="1"/>
      <c r="D143" s="1"/>
      <c r="E143" s="1"/>
      <c r="F143" s="1"/>
    </row>
  </sheetData>
  <sheetProtection formatCells="0" formatColumns="0" formatRows="0" deleteColumns="0" deleteRows="0"/>
  <mergeCells count="3">
    <mergeCell ref="C22:C23"/>
    <mergeCell ref="A22:A23"/>
    <mergeCell ref="B22:B23"/>
  </mergeCells>
  <printOptions horizontalCentered="1"/>
  <pageMargins left="0.25" right="0.25" top="0.75" bottom="0.75" header="0.3" footer="0.3"/>
  <pageSetup paperSize="9" scale="69" fitToWidth="0" fitToHeight="0" orientation="portrait" r:id="rId1"/>
  <headerFooter differentFirst="1">
    <oddFooter>&amp;CСтраница &amp;P из &amp;N</oddFooter>
  </headerFooter>
  <rowBreaks count="2" manualBreakCount="2">
    <brk id="44" max="16383" man="1"/>
    <brk id="1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Прайс-лист</vt:lpstr>
      <vt:lpstr>Видеонаблюдение Карвис</vt:lpstr>
      <vt:lpstr>'Видеонаблюдение Карвис'!Print_Titles</vt:lpstr>
      <vt:lpstr>'Прайс-лист'!Print_Titles</vt:lpstr>
      <vt:lpstr>'Видеонаблюдение Карвис'!Заголовки_для_печати</vt:lpstr>
      <vt:lpstr>'Прайс-лист'!Заголовки_для_печати</vt:lpstr>
      <vt:lpstr>'Видеонаблюдение Карвис'!Печать_заголовков</vt:lpstr>
      <vt:lpstr>'Прайс-лист'!Печать_заголовков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308_Egorovde</dc:creator>
  <cp:lastModifiedBy>efimenkoev</cp:lastModifiedBy>
  <cp:lastPrinted>2025-02-21T07:42:22Z</cp:lastPrinted>
  <dcterms:created xsi:type="dcterms:W3CDTF">2017-12-07T11:34:46Z</dcterms:created>
  <dcterms:modified xsi:type="dcterms:W3CDTF">2026-07-02T06:16:51Z</dcterms:modified>
</cp:coreProperties>
</file>